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285"/>
  </bookViews>
  <sheets>
    <sheet name="btngdmain" sheetId="1" r:id="rId1"/>
  </sheets>
  <calcPr calcId="144525"/>
</workbook>
</file>

<file path=xl/calcChain.xml><?xml version="1.0" encoding="utf-8"?>
<calcChain xmlns="http://schemas.openxmlformats.org/spreadsheetml/2006/main">
  <c r="I10" i="1" l="1"/>
  <c r="I9" i="1"/>
  <c r="I2" i="1"/>
  <c r="I11" i="1"/>
  <c r="I5" i="1"/>
  <c r="I7" i="1"/>
  <c r="I8" i="1"/>
  <c r="I13" i="1"/>
  <c r="I15" i="1"/>
  <c r="I16" i="1"/>
  <c r="I25" i="1"/>
  <c r="I27" i="1"/>
  <c r="I14" i="1"/>
  <c r="I4" i="1"/>
  <c r="I3" i="1"/>
  <c r="I6" i="1"/>
  <c r="I12" i="1"/>
  <c r="I20" i="1"/>
  <c r="I21" i="1"/>
  <c r="I24" i="1"/>
  <c r="I26" i="1"/>
  <c r="I17" i="1"/>
  <c r="I18" i="1"/>
  <c r="I19" i="1"/>
  <c r="I22" i="1"/>
  <c r="I23" i="1"/>
  <c r="L28" i="1"/>
  <c r="M10" i="1" l="1"/>
  <c r="M9" i="1"/>
  <c r="M2" i="1"/>
  <c r="M11" i="1"/>
  <c r="M5" i="1"/>
  <c r="M7" i="1"/>
  <c r="M8" i="1"/>
  <c r="M13" i="1"/>
  <c r="M15" i="1"/>
  <c r="M16" i="1"/>
  <c r="M25" i="1"/>
  <c r="M27" i="1"/>
  <c r="M14" i="1"/>
  <c r="M4" i="1"/>
  <c r="M3" i="1"/>
  <c r="M6" i="1"/>
  <c r="M12" i="1"/>
  <c r="M20" i="1"/>
  <c r="M21" i="1"/>
  <c r="M24" i="1"/>
  <c r="M26" i="1"/>
  <c r="M17" i="1"/>
  <c r="M18" i="1"/>
  <c r="M19" i="1"/>
  <c r="M22" i="1"/>
  <c r="M23" i="1"/>
  <c r="K10" i="1" l="1"/>
  <c r="O10" i="1" s="1"/>
  <c r="K9" i="1"/>
  <c r="O9" i="1" s="1"/>
  <c r="K2" i="1"/>
  <c r="O2" i="1" s="1"/>
  <c r="K11" i="1"/>
  <c r="O11" i="1" s="1"/>
  <c r="K5" i="1"/>
  <c r="O5" i="1" s="1"/>
  <c r="K7" i="1"/>
  <c r="O7" i="1" s="1"/>
  <c r="K8" i="1"/>
  <c r="O8" i="1" s="1"/>
  <c r="K13" i="1"/>
  <c r="O13" i="1" s="1"/>
  <c r="K15" i="1"/>
  <c r="O15" i="1" s="1"/>
  <c r="K16" i="1"/>
  <c r="O16" i="1" s="1"/>
  <c r="K25" i="1"/>
  <c r="O25" i="1" s="1"/>
  <c r="K27" i="1"/>
  <c r="O27" i="1" s="1"/>
  <c r="K4" i="1"/>
  <c r="O4" i="1" s="1"/>
  <c r="K3" i="1"/>
  <c r="O3" i="1" s="1"/>
  <c r="K6" i="1"/>
  <c r="O6" i="1" s="1"/>
  <c r="K12" i="1"/>
  <c r="O12" i="1" s="1"/>
  <c r="K20" i="1"/>
  <c r="O20" i="1" s="1"/>
  <c r="K21" i="1"/>
  <c r="O21" i="1" s="1"/>
  <c r="K24" i="1"/>
  <c r="O24" i="1" s="1"/>
  <c r="K26" i="1"/>
  <c r="O26" i="1" s="1"/>
  <c r="K14" i="1"/>
  <c r="O14" i="1" s="1"/>
  <c r="K17" i="1"/>
  <c r="O17" i="1" s="1"/>
  <c r="K18" i="1"/>
  <c r="O18" i="1" s="1"/>
  <c r="K19" i="1"/>
  <c r="O19" i="1" s="1"/>
  <c r="K22" i="1"/>
  <c r="O22" i="1" s="1"/>
  <c r="K23" i="1"/>
  <c r="O23" i="1" s="1"/>
</calcChain>
</file>

<file path=xl/comments1.xml><?xml version="1.0" encoding="utf-8"?>
<comments xmlns="http://schemas.openxmlformats.org/spreadsheetml/2006/main">
  <authors>
    <author>user</author>
    <author>EUI-SUB KIM</author>
    <author>JUNBEOM  YOO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doc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목차가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>.
Terminator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들어오는</t>
        </r>
        <r>
          <rPr>
            <sz val="9"/>
            <color indexed="81"/>
            <rFont val="Tahoma"/>
            <family val="2"/>
          </rPr>
          <t xml:space="preserve"> data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Command Input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하셨네요
각각의</t>
        </r>
        <r>
          <rPr>
            <sz val="9"/>
            <color indexed="81"/>
            <rFont val="Tahoma"/>
            <family val="2"/>
          </rPr>
          <t xml:space="preserve"> input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세부적으로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나누면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Controller </t>
        </r>
        <r>
          <rPr>
            <sz val="9"/>
            <color indexed="81"/>
            <rFont val="돋움"/>
            <family val="3"/>
            <charset val="129"/>
          </rPr>
          <t>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비해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적습니다</t>
        </r>
        <r>
          <rPr>
            <sz val="9"/>
            <color indexed="81"/>
            <rFont val="Tahoma"/>
            <family val="2"/>
          </rPr>
          <t xml:space="preserve">.
Controller </t>
        </r>
        <r>
          <rPr>
            <sz val="9"/>
            <color indexed="81"/>
            <rFont val="돋움"/>
            <family val="3"/>
            <charset val="129"/>
          </rPr>
          <t>하나당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하나의</t>
        </r>
        <r>
          <rPr>
            <sz val="9"/>
            <color indexed="81"/>
            <rFont val="Tahoma"/>
            <family val="2"/>
          </rPr>
          <t xml:space="preserve"> STD 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STD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어렵습니다</t>
        </r>
        <r>
          <rPr>
            <sz val="9"/>
            <color indexed="81"/>
            <rFont val="Tahoma"/>
            <family val="2"/>
          </rPr>
          <t>.
(+3.5.1 STD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.)
</t>
        </r>
        <r>
          <rPr>
            <sz val="9"/>
            <color indexed="81"/>
            <rFont val="돋움"/>
            <family val="3"/>
            <charset val="129"/>
          </rPr>
          <t>시스템이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상당히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프로세스도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많고요</t>
        </r>
        <r>
          <rPr>
            <sz val="9"/>
            <color indexed="81"/>
            <rFont val="Tahoma"/>
            <family val="2"/>
          </rPr>
          <t xml:space="preserve">.
Description 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자세히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관리하기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쉽지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특히</t>
        </r>
        <r>
          <rPr>
            <sz val="9"/>
            <color indexed="81"/>
            <rFont val="Tahoma"/>
            <family val="2"/>
          </rPr>
          <t xml:space="preserve"> ("</t>
        </r>
        <r>
          <rPr>
            <sz val="9"/>
            <color indexed="81"/>
            <rFont val="돋움"/>
            <family val="3"/>
            <charset val="129"/>
          </rPr>
          <t>알맞은</t>
        </r>
        <r>
          <rPr>
            <sz val="9"/>
            <color indexed="81"/>
            <rFont val="Tahoma"/>
            <family val="2"/>
          </rPr>
          <t>" "</t>
        </r>
        <r>
          <rPr>
            <sz val="9"/>
            <color indexed="81"/>
            <rFont val="돋움"/>
            <family val="3"/>
            <charset val="129"/>
          </rPr>
          <t>적당히</t>
        </r>
        <r>
          <rPr>
            <sz val="9"/>
            <color indexed="81"/>
            <rFont val="Tahoma"/>
            <family val="2"/>
          </rPr>
          <t xml:space="preserve">" 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생각합니다</t>
        </r>
        <r>
          <rPr>
            <sz val="9"/>
            <color indexed="81"/>
            <rFont val="Tahoma"/>
            <family val="2"/>
          </rPr>
          <t>.)
(+ Data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부족합니다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요구사항을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반영하려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H2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fail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먼저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하려한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대응도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동영상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데모는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글씨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크기와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않았습니다</t>
        </r>
        <r>
          <rPr>
            <sz val="9"/>
            <color indexed="81"/>
            <rFont val="Tahoma"/>
            <family val="2"/>
          </rPr>
          <t xml:space="preserve">..
</t>
        </r>
        <r>
          <rPr>
            <sz val="9"/>
            <color indexed="81"/>
            <rFont val="돋움"/>
            <family val="3"/>
            <charset val="129"/>
          </rPr>
          <t>코드를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고쳤는데</t>
        </r>
        <r>
          <rPr>
            <sz val="9"/>
            <color indexed="81"/>
            <rFont val="Tahoma"/>
            <family val="2"/>
          </rPr>
          <t>, SASD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없었는지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한학기동안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많았습니다</t>
        </r>
        <r>
          <rPr>
            <sz val="9"/>
            <color indexed="81"/>
            <rFont val="Tahoma"/>
            <family val="2"/>
          </rPr>
          <t>.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DFD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.....
level</t>
        </r>
        <r>
          <rPr>
            <sz val="9"/>
            <color indexed="81"/>
            <rFont val="돋움"/>
            <family val="3"/>
            <charset val="129"/>
          </rPr>
          <t>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불일치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넘버링이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중간에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떠있는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같은데</t>
        </r>
        <r>
          <rPr>
            <sz val="9"/>
            <color indexed="81"/>
            <rFont val="Tahoma"/>
            <family val="2"/>
          </rPr>
          <t xml:space="preserve"> Overall DFD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모르겠습니다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없던</t>
        </r>
        <r>
          <rPr>
            <sz val="9"/>
            <color indexed="81"/>
            <rFont val="Tahoma"/>
            <family val="2"/>
          </rPr>
          <t xml:space="preserve"> terminator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DFD level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새롭게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>..
controller, STD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보세요</t>
        </r>
        <r>
          <rPr>
            <sz val="9"/>
            <color indexed="81"/>
            <rFont val="Tahoma"/>
            <family val="2"/>
          </rPr>
          <t>..</t>
        </r>
      </text>
    </comment>
    <comment ref="G3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예외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Fail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해결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고려하였으면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F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test case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하나의</t>
        </r>
        <r>
          <rPr>
            <sz val="9"/>
            <color indexed="81"/>
            <rFont val="Tahoma"/>
            <family val="2"/>
          </rPr>
          <t xml:space="preserve"> case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경우를</t>
        </r>
        <r>
          <rPr>
            <sz val="9"/>
            <color indexed="81"/>
            <rFont val="Tahoma"/>
            <family val="2"/>
          </rPr>
          <t xml:space="preserve"> test </t>
        </r>
        <r>
          <rPr>
            <sz val="9"/>
            <color indexed="81"/>
            <rFont val="돋움"/>
            <family val="3"/>
            <charset val="129"/>
          </rPr>
          <t>하려고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004_001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user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>, list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경우를</t>
        </r>
        <r>
          <rPr>
            <sz val="9"/>
            <color indexed="81"/>
            <rFont val="Tahoma"/>
            <family val="2"/>
          </rPr>
          <t xml:space="preserve"> test </t>
        </r>
        <r>
          <rPr>
            <sz val="9"/>
            <color indexed="81"/>
            <rFont val="돋움"/>
            <family val="3"/>
            <charset val="129"/>
          </rPr>
          <t>하려고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것처럼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충분히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나누어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test case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업는것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011_001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("user list" 1: user1 ...) </t>
        </r>
        <r>
          <rPr>
            <sz val="9"/>
            <color indexed="81"/>
            <rFont val="돋움"/>
            <family val="3"/>
            <charset val="129"/>
          </rPr>
          <t>이렇게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있는데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상황에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다르겠지요</t>
        </r>
        <r>
          <rPr>
            <sz val="9"/>
            <color indexed="81"/>
            <rFont val="Tahoma"/>
            <family val="2"/>
          </rPr>
          <t xml:space="preserve">?
</t>
        </r>
        <r>
          <rPr>
            <sz val="9"/>
            <color indexed="81"/>
            <rFont val="돋움"/>
            <family val="3"/>
            <charset val="129"/>
          </rPr>
          <t>명확한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주어주고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따른</t>
        </r>
        <r>
          <rPr>
            <sz val="9"/>
            <color indexed="81"/>
            <rFont val="Tahoma"/>
            <family val="2"/>
          </rPr>
          <t xml:space="preserve"> output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작성하였다면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+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목소리가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작은듯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들립니다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G5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시스템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Test case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했던것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>,
1</t>
        </r>
        <r>
          <rPr>
            <sz val="9"/>
            <color indexed="81"/>
            <rFont val="돋움"/>
            <family val="3"/>
            <charset val="129"/>
          </rPr>
          <t>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</t>
        </r>
        <r>
          <rPr>
            <sz val="9"/>
            <color indexed="81"/>
            <rFont val="Tahoma"/>
            <family val="2"/>
          </rPr>
          <t xml:space="preserve"> fail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자체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테스팅에서는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발견되지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대응을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해주시길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input </t>
        </r>
        <r>
          <rPr>
            <sz val="9"/>
            <color indexed="81"/>
            <rFont val="돋움"/>
            <family val="3"/>
            <charset val="129"/>
          </rPr>
          <t>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
(input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controller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.)
Display</t>
        </r>
        <r>
          <rPr>
            <sz val="9"/>
            <color indexed="81"/>
            <rFont val="돋움"/>
            <family val="3"/>
            <charset val="129"/>
          </rPr>
          <t>나</t>
        </r>
        <r>
          <rPr>
            <sz val="9"/>
            <color indexed="81"/>
            <rFont val="Tahoma"/>
            <family val="2"/>
          </rPr>
          <t xml:space="preserve"> Admin controller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빠지것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control </t>
        </r>
        <r>
          <rPr>
            <sz val="9"/>
            <color indexed="81"/>
            <rFont val="돋움"/>
            <family val="3"/>
            <charset val="129"/>
          </rPr>
          <t>부분부터</t>
        </r>
        <r>
          <rPr>
            <sz val="9"/>
            <color indexed="81"/>
            <rFont val="Tahoma"/>
            <family val="2"/>
          </rPr>
          <t xml:space="preserve"> output </t>
        </r>
        <r>
          <rPr>
            <sz val="9"/>
            <color indexed="81"/>
            <rFont val="돋움"/>
            <family val="3"/>
            <charset val="129"/>
          </rPr>
          <t>부분까지에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존재하는</t>
        </r>
        <r>
          <rPr>
            <sz val="9"/>
            <color indexed="81"/>
            <rFont val="Tahoma"/>
            <family val="2"/>
          </rPr>
          <t xml:space="preserve"> data</t>
        </r>
        <r>
          <rPr>
            <sz val="9"/>
            <color indexed="81"/>
            <rFont val="돋움"/>
            <family val="3"/>
            <charset val="129"/>
          </rPr>
          <t>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채워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Stop Button Interface </t>
        </r>
        <r>
          <rPr>
            <sz val="9"/>
            <color indexed="81"/>
            <rFont val="돋움"/>
            <family val="3"/>
            <charset val="129"/>
          </rPr>
          <t>쪽이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수정하셔야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SRS </t>
        </r>
        <r>
          <rPr>
            <sz val="9"/>
            <color indexed="81"/>
            <rFont val="돋움"/>
            <family val="3"/>
            <charset val="129"/>
          </rPr>
          <t>수정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보내주세요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doc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목차와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Event List 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보세요</t>
        </r>
        <r>
          <rPr>
            <sz val="9"/>
            <color indexed="81"/>
            <rFont val="Tahoma"/>
            <family val="2"/>
          </rPr>
          <t xml:space="preserve">.
DFD </t>
        </r>
        <r>
          <rPr>
            <sz val="9"/>
            <color indexed="81"/>
            <rFont val="돋움"/>
            <family val="3"/>
            <charset val="129"/>
          </rPr>
          <t>문제가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많습니다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넘버링</t>
        </r>
        <r>
          <rPr>
            <sz val="9"/>
            <color indexed="81"/>
            <rFont val="Tahoma"/>
            <family val="2"/>
          </rPr>
          <t xml:space="preserve">, level </t>
        </r>
        <r>
          <rPr>
            <sz val="9"/>
            <color indexed="81"/>
            <rFont val="돋움"/>
            <family val="3"/>
            <charset val="129"/>
          </rPr>
          <t>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불일치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새로운</t>
        </r>
        <r>
          <rPr>
            <sz val="9"/>
            <color indexed="81"/>
            <rFont val="Tahoma"/>
            <family val="2"/>
          </rPr>
          <t xml:space="preserve"> terminator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생성</t>
        </r>
        <r>
          <rPr>
            <sz val="9"/>
            <color indexed="81"/>
            <rFont val="Tahoma"/>
            <family val="2"/>
          </rPr>
          <t xml:space="preserve">, data </t>
        </r>
        <r>
          <rPr>
            <sz val="9"/>
            <color indexed="81"/>
            <rFont val="돋움"/>
            <family val="3"/>
            <charset val="129"/>
          </rPr>
          <t>누락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루프</t>
        </r>
        <r>
          <rPr>
            <sz val="9"/>
            <color indexed="81"/>
            <rFont val="Tahoma"/>
            <family val="2"/>
          </rPr>
          <t>)
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Spec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전반적으로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컨트롤러가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 xml:space="preserve">... </t>
        </r>
        <r>
          <rPr>
            <sz val="9"/>
            <color indexed="81"/>
            <rFont val="돋움"/>
            <family val="3"/>
            <charset val="129"/>
          </rPr>
          <t>그래서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 xml:space="preserve">...  </t>
        </r>
        <r>
          <rPr>
            <sz val="9"/>
            <color indexed="81"/>
            <rFont val="돋움"/>
            <family val="3"/>
            <charset val="129"/>
          </rPr>
          <t>고민해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보세요</t>
        </r>
        <r>
          <rPr>
            <sz val="9"/>
            <color indexed="81"/>
            <rFont val="Tahoma"/>
            <family val="2"/>
          </rPr>
          <t xml:space="preserve">..
</t>
        </r>
        <r>
          <rPr>
            <sz val="9"/>
            <color indexed="81"/>
            <rFont val="돋움"/>
            <family val="3"/>
            <charset val="129"/>
          </rPr>
          <t>가능하면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처음부터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천천히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보시겠어요</t>
        </r>
        <r>
          <rPr>
            <sz val="9"/>
            <color indexed="81"/>
            <rFont val="Tahoma"/>
            <family val="2"/>
          </rPr>
          <t xml:space="preserve">?
</t>
        </r>
        <r>
          <rPr>
            <sz val="9"/>
            <color indexed="81"/>
            <rFont val="돋움"/>
            <family val="3"/>
            <charset val="129"/>
          </rPr>
          <t>작성하면서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메일을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주셔도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찾아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오셔도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>.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Unit test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생략하고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
test case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살펴보면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기대되는</t>
        </r>
        <r>
          <rPr>
            <sz val="9"/>
            <color indexed="81"/>
            <rFont val="Tahoma"/>
            <family val="2"/>
          </rPr>
          <t xml:space="preserve"> output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값에대한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</t>
        </r>
        <r>
          <rPr>
            <sz val="9"/>
            <color indexed="81"/>
            <rFont val="Tahoma"/>
            <family val="2"/>
          </rPr>
          <t xml:space="preserve"> 001_004, 007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 output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것처럼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보이고</t>
        </r>
        <r>
          <rPr>
            <sz val="9"/>
            <color indexed="81"/>
            <rFont val="Tahoma"/>
            <family val="2"/>
          </rPr>
          <t>,
001_005, 006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입력하세요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인데</t>
        </r>
        <r>
          <rPr>
            <sz val="9"/>
            <color indexed="81"/>
            <rFont val="Tahoma"/>
            <family val="2"/>
          </rPr>
          <t>,
unit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output</t>
        </r>
        <r>
          <rPr>
            <sz val="9"/>
            <color indexed="81"/>
            <rFont val="돋움"/>
            <family val="3"/>
            <charset val="129"/>
          </rPr>
          <t>이라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어렵지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않을까요</t>
        </r>
        <r>
          <rPr>
            <sz val="9"/>
            <color indexed="81"/>
            <rFont val="Tahoma"/>
            <family val="2"/>
          </rPr>
          <t xml:space="preserve">?
</t>
        </r>
        <r>
          <rPr>
            <sz val="9"/>
            <color indexed="81"/>
            <rFont val="돋움"/>
            <family val="3"/>
            <charset val="129"/>
          </rPr>
          <t>여러</t>
        </r>
        <r>
          <rPr>
            <sz val="9"/>
            <color indexed="81"/>
            <rFont val="Tahoma"/>
            <family val="2"/>
          </rPr>
          <t xml:space="preserve"> unit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system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output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출력되는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unit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test </t>
        </r>
        <r>
          <rPr>
            <sz val="9"/>
            <color indexed="81"/>
            <rFont val="돋움"/>
            <family val="3"/>
            <charset val="129"/>
          </rPr>
          <t>기대값으로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(DFD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controller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직접적으로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연결된</t>
        </r>
        <r>
          <rPr>
            <sz val="9"/>
            <color indexed="81"/>
            <rFont val="Tahoma"/>
            <family val="2"/>
          </rPr>
          <t xml:space="preserve"> display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모듈은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.)
</t>
        </r>
        <r>
          <rPr>
            <sz val="9"/>
            <color indexed="81"/>
            <rFont val="돋움"/>
            <family val="3"/>
            <charset val="129"/>
          </rPr>
          <t>나머지</t>
        </r>
        <r>
          <rPr>
            <sz val="9"/>
            <color indexed="81"/>
            <rFont val="Tahoma"/>
            <family val="2"/>
          </rPr>
          <t xml:space="preserve"> case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형식으로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+ </t>
        </r>
        <r>
          <rPr>
            <sz val="9"/>
            <color indexed="81"/>
            <rFont val="돋움"/>
            <family val="3"/>
            <charset val="129"/>
          </rPr>
          <t>결과</t>
        </r>
        <r>
          <rPr>
            <sz val="9"/>
            <color indexed="81"/>
            <rFont val="Tahoma"/>
            <family val="2"/>
          </rPr>
          <t xml:space="preserve"> report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test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pass </t>
        </r>
        <r>
          <rPr>
            <sz val="9"/>
            <color indexed="81"/>
            <rFont val="돋움"/>
            <family val="3"/>
            <charset val="129"/>
          </rPr>
          <t>했는지</t>
        </r>
        <r>
          <rPr>
            <sz val="9"/>
            <color indexed="81"/>
            <rFont val="Tahoma"/>
            <family val="2"/>
          </rPr>
          <t xml:space="preserve"> fail </t>
        </r>
        <r>
          <rPr>
            <sz val="9"/>
            <color indexed="81"/>
            <rFont val="돋움"/>
            <family val="3"/>
            <charset val="129"/>
          </rPr>
          <t>했는지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없었습니다</t>
        </r>
        <r>
          <rPr>
            <sz val="9"/>
            <color indexed="81"/>
            <rFont val="Tahoma"/>
            <family val="2"/>
          </rPr>
          <t xml:space="preserve">.
 </t>
        </r>
      </text>
    </comment>
    <comment ref="H8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fail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모습을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대처했는지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무었이었는지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파악한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보여주기에는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보였습니다</t>
        </r>
        <r>
          <rPr>
            <sz val="9"/>
            <color indexed="81"/>
            <rFont val="Tahoma"/>
            <family val="2"/>
          </rPr>
          <t>.
+fail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당연한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이에대한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이야기기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한학기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많았습니다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수고하셨습니다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우선</t>
        </r>
        <r>
          <rPr>
            <sz val="9"/>
            <color indexed="81"/>
            <rFont val="Tahoma"/>
            <family val="2"/>
          </rPr>
          <t xml:space="preserve">, input </t>
        </r>
        <r>
          <rPr>
            <sz val="9"/>
            <color indexed="81"/>
            <rFont val="돋움"/>
            <family val="3"/>
            <charset val="129"/>
          </rPr>
          <t>쪽</t>
        </r>
        <r>
          <rPr>
            <sz val="9"/>
            <color indexed="81"/>
            <rFont val="Tahoma"/>
            <family val="2"/>
          </rPr>
          <t xml:space="preserve"> module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아무리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생각해도</t>
        </r>
        <r>
          <rPr>
            <sz val="9"/>
            <color indexed="81"/>
            <rFont val="Tahoma"/>
            <family val="2"/>
          </rPr>
          <t xml:space="preserve"> command selector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위쪽으로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와야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(input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관련된</t>
        </r>
        <r>
          <rPr>
            <sz val="9"/>
            <color indexed="81"/>
            <rFont val="Tahoma"/>
            <family val="2"/>
          </rPr>
          <t xml:space="preserve"> data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.)
iteration 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main </t>
        </r>
        <r>
          <rPr>
            <sz val="9"/>
            <color indexed="81"/>
            <rFont val="돋움"/>
            <family val="3"/>
            <charset val="129"/>
          </rPr>
          <t>아래에서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돌아야</t>
        </r>
        <r>
          <rPr>
            <sz val="9"/>
            <color indexed="81"/>
            <rFont val="Tahoma"/>
            <family val="2"/>
          </rPr>
          <t xml:space="preserve"> input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주기적으로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받고</t>
        </r>
        <r>
          <rPr>
            <sz val="9"/>
            <color indexed="81"/>
            <rFont val="Tahoma"/>
            <family val="2"/>
          </rPr>
          <t xml:space="preserve"> output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주기적으로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출력할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process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팀인것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같은데</t>
        </r>
        <r>
          <rPr>
            <sz val="9"/>
            <color indexed="81"/>
            <rFont val="Tahoma"/>
            <family val="2"/>
          </rPr>
          <t xml:space="preserve">..
</t>
        </r>
        <r>
          <rPr>
            <sz val="9"/>
            <color indexed="81"/>
            <rFont val="돋움"/>
            <family val="3"/>
            <charset val="129"/>
          </rPr>
          <t>답을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못드려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죄송하고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.. </t>
        </r>
        <r>
          <rPr>
            <sz val="9"/>
            <color indexed="81"/>
            <rFont val="돋움"/>
            <family val="3"/>
            <charset val="129"/>
          </rPr>
          <t>고민해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보세요</t>
        </r>
        <r>
          <rPr>
            <sz val="9"/>
            <color indexed="81"/>
            <rFont val="Tahoma"/>
            <family val="2"/>
          </rPr>
          <t>.</t>
        </r>
      </text>
    </comment>
    <comment ref="F10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Unit test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>, 1000</t>
        </r>
        <r>
          <rPr>
            <sz val="9"/>
            <color indexed="81"/>
            <rFont val="돋움"/>
            <family val="3"/>
            <charset val="129"/>
          </rPr>
          <t>번대의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커맨드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수행하였는데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많았을텐데</t>
        </r>
        <r>
          <rPr>
            <sz val="9"/>
            <color indexed="81"/>
            <rFont val="Tahoma"/>
            <family val="2"/>
          </rPr>
          <t xml:space="preserve">...
</t>
        </r>
        <r>
          <rPr>
            <sz val="9"/>
            <color indexed="81"/>
            <rFont val="돋움"/>
            <family val="3"/>
            <charset val="129"/>
          </rPr>
          <t>자체적으로는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수행하였겠지만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문서에는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아쉽습니다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몇몇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</t>
        </r>
        <r>
          <rPr>
            <sz val="9"/>
            <color indexed="81"/>
            <rFont val="Tahoma"/>
            <family val="2"/>
          </rPr>
          <t xml:space="preserve"> 2032.02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왜</t>
        </r>
        <r>
          <rPr>
            <sz val="9"/>
            <color indexed="81"/>
            <rFont val="Tahoma"/>
            <family val="2"/>
          </rPr>
          <t xml:space="preserve"> incorrect </t>
        </r>
        <r>
          <rPr>
            <sz val="9"/>
            <color indexed="81"/>
            <rFont val="돋움"/>
            <family val="3"/>
            <charset val="129"/>
          </rPr>
          <t>모르겠습니다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너무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유저명은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?)
</t>
        </r>
        <r>
          <rPr>
            <sz val="9"/>
            <color indexed="81"/>
            <rFont val="돋움"/>
            <family val="3"/>
            <charset val="129"/>
          </rPr>
          <t>경우의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단순한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프로세스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UI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부분은</t>
        </r>
        <r>
          <rPr>
            <sz val="9"/>
            <color indexed="81"/>
            <rFont val="Tahoma"/>
            <family val="2"/>
          </rPr>
          <t xml:space="preserve"> test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하였다고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하는데</t>
        </r>
        <r>
          <rPr>
            <sz val="9"/>
            <color indexed="81"/>
            <rFont val="Tahoma"/>
            <family val="2"/>
          </rPr>
          <t xml:space="preserve">.. 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>, 2034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제대로</t>
        </r>
        <r>
          <rPr>
            <sz val="9"/>
            <color indexed="81"/>
            <rFont val="Tahoma"/>
            <family val="2"/>
          </rPr>
          <t xml:space="preserve"> user list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출력하는지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않을까요</t>
        </r>
        <r>
          <rPr>
            <sz val="9"/>
            <color indexed="81"/>
            <rFont val="Tahoma"/>
            <family val="2"/>
          </rPr>
          <t xml:space="preserve">?
2043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...
</t>
        </r>
        <r>
          <rPr>
            <sz val="9"/>
            <color indexed="81"/>
            <rFont val="돋움"/>
            <family val="3"/>
            <charset val="129"/>
          </rPr>
          <t>굳이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이렇게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싶습니다</t>
        </r>
        <r>
          <rPr>
            <sz val="9"/>
            <color indexed="81"/>
            <rFont val="Tahoma"/>
            <family val="2"/>
          </rPr>
          <t xml:space="preserve">..
</t>
        </r>
        <r>
          <rPr>
            <sz val="9"/>
            <color indexed="81"/>
            <rFont val="돋움"/>
            <family val="3"/>
            <charset val="129"/>
          </rPr>
          <t>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아니고</t>
        </r>
        <r>
          <rPr>
            <sz val="9"/>
            <color indexed="81"/>
            <rFont val="Tahoma"/>
            <family val="2"/>
          </rPr>
          <t xml:space="preserve">...
</t>
        </r>
        <r>
          <rPr>
            <sz val="9"/>
            <color indexed="81"/>
            <rFont val="돋움"/>
            <family val="3"/>
            <charset val="129"/>
          </rPr>
          <t>전체적으로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작성한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보았을때
</t>
        </r>
        <r>
          <rPr>
            <sz val="9"/>
            <color indexed="81"/>
            <rFont val="Tahoma"/>
            <family val="2"/>
          </rPr>
          <t>unit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test </t>
        </r>
        <r>
          <rPr>
            <sz val="9"/>
            <color indexed="81"/>
            <rFont val="돋움"/>
            <family val="3"/>
            <charset val="129"/>
          </rPr>
          <t>했다기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code </t>
        </r>
        <r>
          <rPr>
            <sz val="9"/>
            <color indexed="81"/>
            <rFont val="돋움"/>
            <family val="3"/>
            <charset val="129"/>
          </rPr>
          <t>레벨에서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했다</t>
        </r>
        <r>
          <rPr>
            <sz val="9"/>
            <color indexed="81"/>
            <rFont val="Tahoma"/>
            <family val="2"/>
          </rPr>
          <t xml:space="preserve">? </t>
        </r>
        <r>
          <rPr>
            <sz val="9"/>
            <color indexed="81"/>
            <rFont val="돋움"/>
            <family val="3"/>
            <charset val="129"/>
          </rPr>
          <t>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느낌이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듭니다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unit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한것인지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>.</t>
        </r>
      </text>
    </comment>
    <comment ref="G11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plan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계획을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세웠습니다</t>
        </r>
        <r>
          <rPr>
            <sz val="9"/>
            <color indexed="81"/>
            <rFont val="Tahoma"/>
            <family val="2"/>
          </rPr>
          <t>.
Test case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해주었습니다</t>
        </r>
        <r>
          <rPr>
            <sz val="9"/>
            <color indexed="81"/>
            <rFont val="Tahoma"/>
            <family val="2"/>
          </rPr>
          <t>.
Fial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주었다면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자신과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상대방의</t>
        </r>
        <r>
          <rPr>
            <sz val="9"/>
            <color indexed="81"/>
            <rFont val="Tahoma"/>
            <family val="2"/>
          </rPr>
          <t xml:space="preserve"> fail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고생하셨습니다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H12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아직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시스템의</t>
        </r>
        <r>
          <rPr>
            <sz val="9"/>
            <color indexed="81"/>
            <rFont val="Tahoma"/>
            <family val="2"/>
          </rPr>
          <t xml:space="preserve"> fail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고쳐진것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문제점이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파악한것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다음에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기회가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학기동안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DFD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input</t>
        </r>
        <r>
          <rPr>
            <sz val="9"/>
            <color indexed="81"/>
            <rFont val="돋움"/>
            <family val="3"/>
            <charset val="129"/>
          </rPr>
          <t>들이</t>
        </r>
        <r>
          <rPr>
            <sz val="9"/>
            <color indexed="81"/>
            <rFont val="Tahoma"/>
            <family val="2"/>
          </rPr>
          <t xml:space="preserve"> access controller 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들어가야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그렇지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또한</t>
        </r>
        <r>
          <rPr>
            <sz val="9"/>
            <color indexed="81"/>
            <rFont val="Tahoma"/>
            <family val="2"/>
          </rPr>
          <t>, access contorller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trigger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모듈은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아래쪽의</t>
        </r>
        <r>
          <rPr>
            <sz val="9"/>
            <color indexed="81"/>
            <rFont val="Tahoma"/>
            <family val="2"/>
          </rPr>
          <t xml:space="preserve"> controller module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control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
DFD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Check user</t>
        </r>
        <r>
          <rPr>
            <sz val="9"/>
            <color indexed="81"/>
            <rFont val="돋움"/>
            <family val="3"/>
            <charset val="129"/>
          </rPr>
          <t>에세</t>
        </r>
        <r>
          <rPr>
            <sz val="9"/>
            <color indexed="81"/>
            <rFont val="Tahoma"/>
            <family val="2"/>
          </rPr>
          <t xml:space="preserve"> trigger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일단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부분은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+ SRS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1.3.2.3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controller</t>
        </r>
        <r>
          <rPr>
            <sz val="9"/>
            <color indexed="81"/>
            <rFont val="돋움"/>
            <family val="3"/>
            <charset val="129"/>
          </rPr>
          <t>인가요</t>
        </r>
        <r>
          <rPr>
            <sz val="9"/>
            <color indexed="81"/>
            <rFont val="Tahoma"/>
            <family val="2"/>
          </rPr>
          <t>? data process</t>
        </r>
        <r>
          <rPr>
            <sz val="9"/>
            <color indexed="81"/>
            <rFont val="돋움"/>
            <family val="3"/>
            <charset val="129"/>
          </rPr>
          <t>인가요</t>
        </r>
        <r>
          <rPr>
            <sz val="9"/>
            <color indexed="81"/>
            <rFont val="Tahoma"/>
            <family val="2"/>
          </rPr>
          <t xml:space="preserve">?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넵</t>
        </r>
        <r>
          <rPr>
            <sz val="9"/>
            <color indexed="81"/>
            <rFont val="Tahoma"/>
            <family val="2"/>
          </rPr>
          <t xml:space="preserve"> sd </t>
        </r>
        <r>
          <rPr>
            <sz val="9"/>
            <color indexed="81"/>
            <rFont val="돋움"/>
            <family val="3"/>
            <charset val="129"/>
          </rPr>
          <t>괜찮습니다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선명하면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(data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왔다갔다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흐려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어렵습니다</t>
        </r>
        <r>
          <rPr>
            <sz val="9"/>
            <color indexed="81"/>
            <rFont val="Tahoma"/>
            <family val="2"/>
          </rPr>
          <t xml:space="preserve">.)
</t>
        </r>
        <r>
          <rPr>
            <sz val="9"/>
            <color indexed="81"/>
            <rFont val="돋움"/>
            <family val="3"/>
            <charset val="129"/>
          </rPr>
          <t>그리고</t>
        </r>
        <r>
          <rPr>
            <sz val="9"/>
            <color indexed="81"/>
            <rFont val="Tahoma"/>
            <family val="2"/>
          </rPr>
          <t xml:space="preserve"> output </t>
        </r>
        <r>
          <rPr>
            <sz val="9"/>
            <color indexed="81"/>
            <rFont val="돋움"/>
            <family val="3"/>
            <charset val="129"/>
          </rPr>
          <t>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
SRA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보니</t>
        </r>
        <r>
          <rPr>
            <sz val="9"/>
            <color indexed="81"/>
            <rFont val="Tahoma"/>
            <family val="2"/>
          </rPr>
          <t xml:space="preserve"> output </t>
        </r>
        <r>
          <rPr>
            <sz val="9"/>
            <color indexed="81"/>
            <rFont val="돋움"/>
            <family val="3"/>
            <charset val="129"/>
          </rPr>
          <t>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없던데</t>
        </r>
        <r>
          <rPr>
            <sz val="9"/>
            <color indexed="81"/>
            <rFont val="Tahoma"/>
            <family val="2"/>
          </rPr>
          <t>..
SD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module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해당하는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SRA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State Contoller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올라가는</t>
        </r>
        <r>
          <rPr>
            <sz val="9"/>
            <color indexed="81"/>
            <rFont val="Tahoma"/>
            <family val="2"/>
          </rPr>
          <t xml:space="preserve"> control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G1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아직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구현이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완료되면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했던</t>
        </r>
        <r>
          <rPr>
            <sz val="9"/>
            <color indexed="81"/>
            <rFont val="Tahoma"/>
            <family val="2"/>
          </rPr>
          <t xml:space="preserve"> testing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않을까요</t>
        </r>
        <r>
          <rPr>
            <sz val="9"/>
            <color indexed="81"/>
            <rFont val="Tahoma"/>
            <family val="2"/>
          </rPr>
          <t xml:space="preserve">?
</t>
        </r>
        <r>
          <rPr>
            <sz val="9"/>
            <color indexed="81"/>
            <rFont val="돋움"/>
            <family val="3"/>
            <charset val="129"/>
          </rPr>
          <t>기존에</t>
        </r>
        <r>
          <rPr>
            <sz val="9"/>
            <color indexed="81"/>
            <rFont val="Tahoma"/>
            <family val="2"/>
          </rPr>
          <t xml:space="preserve"> pass</t>
        </r>
        <r>
          <rPr>
            <sz val="9"/>
            <color indexed="81"/>
            <rFont val="돋움"/>
            <family val="3"/>
            <charset val="129"/>
          </rPr>
          <t>였던</t>
        </r>
        <r>
          <rPr>
            <sz val="9"/>
            <color indexed="81"/>
            <rFont val="Tahoma"/>
            <family val="2"/>
          </rPr>
          <t xml:space="preserve"> case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fail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Test case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UT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새로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SD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선명해서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
DFD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process 2.1.2 ~ 3 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단계까지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되었는데</t>
        </r>
        <r>
          <rPr>
            <sz val="9"/>
            <color indexed="81"/>
            <rFont val="Tahoma"/>
            <family val="2"/>
          </rPr>
          <t xml:space="preserve"> SD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수정해야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F16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온전한</t>
        </r>
        <r>
          <rPr>
            <sz val="9"/>
            <color indexed="81"/>
            <rFont val="Tahoma"/>
            <family val="2"/>
          </rPr>
          <t xml:space="preserve"> unit test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수행한듯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않지만</t>
        </r>
        <r>
          <rPr>
            <sz val="9"/>
            <color indexed="81"/>
            <rFont val="Tahoma"/>
            <family val="2"/>
          </rPr>
          <t xml:space="preserve">,
test case </t>
        </r>
        <r>
          <rPr>
            <sz val="9"/>
            <color indexed="81"/>
            <rFont val="돋움"/>
            <family val="3"/>
            <charset val="129"/>
          </rPr>
          <t>작성을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고민한듯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보는것은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어려울까요</t>
        </r>
        <r>
          <rPr>
            <sz val="9"/>
            <color indexed="81"/>
            <rFont val="Tahoma"/>
            <family val="2"/>
          </rPr>
          <t xml:space="preserve">?..
+ PPT </t>
        </r>
        <r>
          <rPr>
            <sz val="9"/>
            <color indexed="81"/>
            <rFont val="돋움"/>
            <family val="3"/>
            <charset val="129"/>
          </rPr>
          <t>글씨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너무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작습니다</t>
        </r>
        <r>
          <rPr>
            <sz val="9"/>
            <color indexed="81"/>
            <rFont val="Tahoma"/>
            <family val="2"/>
          </rPr>
          <t>!!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input terminator 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갯수가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많고</t>
        </r>
        <r>
          <rPr>
            <sz val="9"/>
            <color indexed="81"/>
            <rFont val="Tahoma"/>
            <family val="2"/>
          </rPr>
          <t xml:space="preserve">, naming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신경쓰입니다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보세요
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Data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Spec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넵</t>
        </r>
        <r>
          <rPr>
            <sz val="9"/>
            <color indexed="81"/>
            <rFont val="Tahoma"/>
            <family val="2"/>
          </rPr>
          <t xml:space="preserve"> SD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>, Calculator Selector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CDI</t>
        </r>
        <r>
          <rPr>
            <sz val="9"/>
            <color indexed="81"/>
            <rFont val="돋움"/>
            <family val="3"/>
            <charset val="129"/>
          </rPr>
          <t>사이의</t>
        </r>
        <r>
          <rPr>
            <sz val="9"/>
            <color indexed="81"/>
            <rFont val="Tahoma"/>
            <family val="2"/>
          </rPr>
          <t xml:space="preserve"> data </t>
        </r>
        <r>
          <rPr>
            <sz val="9"/>
            <color indexed="81"/>
            <rFont val="돋움"/>
            <family val="3"/>
            <charset val="129"/>
          </rPr>
          <t>흐름이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확인해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보세요</t>
        </r>
        <r>
          <rPr>
            <sz val="9"/>
            <color indexed="81"/>
            <rFont val="Tahoma"/>
            <family val="2"/>
          </rPr>
          <t>.
print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display controller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동시에</t>
        </r>
        <r>
          <rPr>
            <sz val="9"/>
            <color indexed="81"/>
            <rFont val="Tahoma"/>
            <family val="2"/>
          </rPr>
          <t xml:space="preserve"> trigger</t>
        </r>
        <r>
          <rPr>
            <sz val="9"/>
            <color indexed="81"/>
            <rFont val="돋움"/>
            <family val="3"/>
            <charset val="129"/>
          </rPr>
          <t>되기도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하죠</t>
        </r>
        <r>
          <rPr>
            <sz val="9"/>
            <color indexed="81"/>
            <rFont val="Tahoma"/>
            <family val="2"/>
          </rPr>
          <t xml:space="preserve">?
</t>
        </r>
        <r>
          <rPr>
            <sz val="9"/>
            <color indexed="81"/>
            <rFont val="돋움"/>
            <family val="3"/>
            <charset val="129"/>
          </rPr>
          <t>그렇다면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다이아몬드로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엮지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process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data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진해된것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SD </t>
        </r>
        <r>
          <rPr>
            <sz val="9"/>
            <color indexed="81"/>
            <rFont val="돋움"/>
            <family val="3"/>
            <charset val="129"/>
          </rPr>
          <t>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갭도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바뀌었네요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매번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많습니다</t>
        </r>
        <r>
          <rPr>
            <sz val="9"/>
            <color indexed="81"/>
            <rFont val="Tahoma"/>
            <family val="2"/>
          </rPr>
          <t xml:space="preserve">.
ppt </t>
        </r>
        <r>
          <rPr>
            <sz val="9"/>
            <color indexed="81"/>
            <rFont val="돋움"/>
            <family val="3"/>
            <charset val="129"/>
          </rPr>
          <t>디자인이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신경을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ST </t>
        </r>
        <r>
          <rPr>
            <sz val="9"/>
            <color indexed="81"/>
            <rFont val="돋움"/>
            <family val="3"/>
            <charset val="129"/>
          </rPr>
          <t>역시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매번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자체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테스팅에서는</t>
        </r>
        <r>
          <rPr>
            <sz val="9"/>
            <color indexed="81"/>
            <rFont val="Tahoma"/>
            <family val="2"/>
          </rPr>
          <t xml:space="preserve"> fail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없는데</t>
        </r>
        <r>
          <rPr>
            <sz val="9"/>
            <color indexed="81"/>
            <rFont val="Tahoma"/>
            <family val="2"/>
          </rPr>
          <t>..
5</t>
        </r>
        <r>
          <rPr>
            <sz val="9"/>
            <color indexed="81"/>
            <rFont val="돋움"/>
            <family val="3"/>
            <charset val="129"/>
          </rPr>
          <t>조에서</t>
        </r>
        <r>
          <rPr>
            <sz val="9"/>
            <color indexed="81"/>
            <rFont val="Tahoma"/>
            <family val="2"/>
          </rPr>
          <t xml:space="preserve"> fail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한번더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고생하셔야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겠습니다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넘버링이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Process Spec </t>
        </r>
        <r>
          <rPr>
            <sz val="9"/>
            <color indexed="81"/>
            <rFont val="돋움"/>
            <family val="3"/>
            <charset val="129"/>
          </rPr>
          <t>역시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넘버링이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>.
Process Spec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input/output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일관되게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상위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하위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간의</t>
        </r>
        <r>
          <rPr>
            <sz val="9"/>
            <color indexed="81"/>
            <rFont val="Tahoma"/>
            <family val="2"/>
          </rPr>
          <t xml:space="preserve"> input/ourput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>.
control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>.
STD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보아야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Spec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Description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상세하게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시스템의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같고
추가적인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포함하려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</t>
        </r>
      </text>
    </comment>
    <comment ref="F20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Unit test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testing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구축하여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사용하였는데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잘했습니다</t>
        </r>
        <r>
          <rPr>
            <sz val="9"/>
            <color indexed="81"/>
            <rFont val="Tahoma"/>
            <family val="2"/>
          </rPr>
          <t>.
testing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환경구축을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그런지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많은</t>
        </r>
        <r>
          <rPr>
            <sz val="9"/>
            <color indexed="81"/>
            <rFont val="Tahoma"/>
            <family val="2"/>
          </rPr>
          <t xml:space="preserve"> case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생성하고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
</t>
        </r>
        <r>
          <rPr>
            <sz val="9"/>
            <color indexed="81"/>
            <rFont val="돋움"/>
            <family val="3"/>
            <charset val="129"/>
          </rPr>
          <t>환경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구축에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들여서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그런지</t>
        </r>
        <r>
          <rPr>
            <sz val="9"/>
            <color indexed="81"/>
            <rFont val="Tahoma"/>
            <family val="2"/>
          </rPr>
          <t xml:space="preserve"> unit testing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온전하게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완료되지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보내주시면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더
</t>
        </r>
        <r>
          <rPr>
            <sz val="9"/>
            <color indexed="81"/>
            <rFont val="Tahoma"/>
            <family val="2"/>
          </rPr>
          <t>1000_000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가정하고</t>
        </r>
        <r>
          <rPr>
            <sz val="9"/>
            <color indexed="81"/>
            <rFont val="Tahoma"/>
            <family val="2"/>
          </rPr>
          <t xml:space="preserve"> test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파악하는것이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쉽지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간략하게나마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좋겠으나</t>
        </r>
        <r>
          <rPr>
            <sz val="9"/>
            <color indexed="81"/>
            <rFont val="Tahoma"/>
            <family val="2"/>
          </rPr>
          <t xml:space="preserve">,
test case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너무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많아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힘들겠지요</t>
        </r>
        <r>
          <rPr>
            <sz val="9"/>
            <color indexed="81"/>
            <rFont val="Tahoma"/>
            <family val="2"/>
          </rPr>
          <t xml:space="preserve">?
</t>
        </r>
      </text>
    </comment>
    <comment ref="L20" authorId="2">
      <text>
        <r>
          <rPr>
            <b/>
            <sz val="9"/>
            <color indexed="81"/>
            <rFont val="Tahoma"/>
            <family val="2"/>
          </rPr>
          <t>JUNBEOM  YOO: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글씨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>…</t>
        </r>
        <r>
          <rPr>
            <sz val="9"/>
            <color indexed="81"/>
            <rFont val="돋움"/>
            <family val="3"/>
            <charset val="129"/>
          </rPr>
          <t>앞으로</t>
        </r>
        <r>
          <rPr>
            <sz val="9"/>
            <color indexed="81"/>
            <rFont val="Tahoma"/>
            <family val="2"/>
          </rPr>
          <t>.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면이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시스템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iteration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main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도는것이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
HW stop button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print cancelation process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위치보다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위쪽으로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올라가는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Network Tx Interface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이상한듯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DFD </t>
        </r>
        <r>
          <rPr>
            <sz val="9"/>
            <color indexed="81"/>
            <rFont val="돋움"/>
            <family val="3"/>
            <charset val="129"/>
          </rPr>
          <t>상으로는</t>
        </r>
        <r>
          <rPr>
            <sz val="9"/>
            <color indexed="81"/>
            <rFont val="Tahoma"/>
            <family val="2"/>
          </rPr>
          <t xml:space="preserve"> View Network Tx Controller 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User Listing Process </t>
        </r>
        <r>
          <rPr>
            <sz val="9"/>
            <color indexed="81"/>
            <rFont val="돋움"/>
            <family val="3"/>
            <charset val="129"/>
          </rPr>
          <t>등에서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Network Tx Interface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data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것처럼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보이는데</t>
        </r>
        <r>
          <rPr>
            <sz val="9"/>
            <color indexed="81"/>
            <rFont val="Tahoma"/>
            <family val="2"/>
          </rPr>
          <t xml:space="preserve">...
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그림은</t>
        </r>
        <r>
          <rPr>
            <sz val="9"/>
            <color indexed="81"/>
            <rFont val="Tahoma"/>
            <family val="2"/>
          </rPr>
          <t xml:space="preserve"> Send Data to Print Dispatcher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trigger </t>
        </r>
        <r>
          <rPr>
            <sz val="9"/>
            <color indexed="81"/>
            <rFont val="돋움"/>
            <family val="3"/>
            <charset val="129"/>
          </rPr>
          <t>되어야만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맞나요</t>
        </r>
        <r>
          <rPr>
            <sz val="9"/>
            <color indexed="81"/>
            <rFont val="Tahoma"/>
            <family val="2"/>
          </rPr>
          <t xml:space="preserve">?
</t>
        </r>
      </text>
    </comment>
    <comment ref="H22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전체적으로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팀이어서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완성된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프로그램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역시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시스템을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계획한데로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구현하려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시스템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대응도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한학기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팀이였던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수고하셨습니다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Unit test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하나의</t>
        </r>
        <r>
          <rPr>
            <sz val="9"/>
            <color indexed="81"/>
            <rFont val="Tahoma"/>
            <family val="2"/>
          </rPr>
          <t xml:space="preserve"> unit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확인하려한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 
unit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매칭도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몇가지만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살펴보면
전체적으로</t>
        </r>
        <r>
          <rPr>
            <sz val="9"/>
            <color indexed="81"/>
            <rFont val="Tahoma"/>
            <family val="2"/>
          </rPr>
          <t xml:space="preserve"> input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작성되었는데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기대되는</t>
        </r>
        <r>
          <rPr>
            <sz val="9"/>
            <color indexed="81"/>
            <rFont val="Tahoma"/>
            <family val="2"/>
          </rPr>
          <t xml:space="preserve"> output</t>
        </r>
        <r>
          <rPr>
            <sz val="9"/>
            <color indexed="81"/>
            <rFont val="돋움"/>
            <family val="3"/>
            <charset val="129"/>
          </rPr>
          <t>으로는</t>
        </r>
        <r>
          <rPr>
            <sz val="9"/>
            <color indexed="81"/>
            <rFont val="Tahoma"/>
            <family val="2"/>
          </rPr>
          <t xml:space="preserve"> CDcharge.txt.</t>
        </r>
        <r>
          <rPr>
            <sz val="9"/>
            <color indexed="81"/>
            <rFont val="돋움"/>
            <family val="3"/>
            <charset val="129"/>
          </rPr>
          <t>나</t>
        </r>
        <r>
          <rPr>
            <sz val="9"/>
            <color indexed="81"/>
            <rFont val="Tahoma"/>
            <family val="2"/>
          </rPr>
          <t xml:space="preserve"> Cdstatus.txt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>, 001_000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output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정상인지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모르겠습니다</t>
        </r>
        <r>
          <rPr>
            <sz val="9"/>
            <color indexed="81"/>
            <rFont val="Tahoma"/>
            <family val="2"/>
          </rPr>
          <t>. 
(CDlist.txt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아닐테니까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말입니다</t>
        </r>
        <r>
          <rPr>
            <sz val="9"/>
            <color indexed="81"/>
            <rFont val="Tahoma"/>
            <family val="2"/>
          </rPr>
          <t xml:space="preserve">.)
</t>
        </r>
        <r>
          <rPr>
            <sz val="9"/>
            <color indexed="81"/>
            <rFont val="돋움"/>
            <family val="3"/>
            <charset val="129"/>
          </rPr>
          <t>또한</t>
        </r>
        <r>
          <rPr>
            <sz val="9"/>
            <color indexed="81"/>
            <rFont val="Tahoma"/>
            <family val="2"/>
          </rPr>
          <t xml:space="preserve">, 001_001~005 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상황이기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업데이트가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물론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살펴보면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간략하게나마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않을까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봅니다</t>
        </r>
        <r>
          <rPr>
            <sz val="9"/>
            <color indexed="81"/>
            <rFont val="Tahoma"/>
            <family val="2"/>
          </rPr>
          <t xml:space="preserve">.)
</t>
        </r>
        <r>
          <rPr>
            <sz val="9"/>
            <color indexed="81"/>
            <rFont val="Tahoma"/>
            <family val="2"/>
          </rPr>
          <t xml:space="preserve">
+ call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되었는지는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있지요</t>
        </r>
        <r>
          <rPr>
            <sz val="9"/>
            <color indexed="81"/>
            <rFont val="Tahoma"/>
            <family val="2"/>
          </rPr>
          <t>? code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보았는제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모르겠습니다</t>
        </r>
        <r>
          <rPr>
            <sz val="9"/>
            <color indexed="81"/>
            <rFont val="Tahoma"/>
            <family val="2"/>
          </rPr>
          <t>.</t>
        </r>
      </text>
    </comment>
    <comment ref="H2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프로그램의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완성도가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 Fail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거의다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커버하고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고생하셨습니다</t>
        </r>
        <r>
          <rPr>
            <sz val="9"/>
            <color indexed="81"/>
            <rFont val="Tahoma"/>
            <family val="2"/>
          </rPr>
          <t>.!</t>
        </r>
        <r>
          <rPr>
            <sz val="9"/>
            <color indexed="81"/>
            <rFont val="Tahoma"/>
            <family val="2"/>
          </rPr>
          <t xml:space="preserve">
+ </t>
        </r>
        <r>
          <rPr>
            <sz val="9"/>
            <color indexed="81"/>
            <rFont val="돋움"/>
            <family val="3"/>
            <charset val="129"/>
          </rPr>
          <t>특히</t>
        </r>
        <r>
          <rPr>
            <sz val="9"/>
            <color indexed="81"/>
            <rFont val="Tahoma"/>
            <family val="2"/>
          </rPr>
          <t xml:space="preserve"> unit testing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구축은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인상적이였습니다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한학기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고생하셨고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다음부터는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>.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보세요</t>
        </r>
        <r>
          <rPr>
            <sz val="9"/>
            <color indexed="81"/>
            <rFont val="Tahoma"/>
            <family val="2"/>
          </rPr>
          <t>...
DFD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보니</t>
        </r>
        <r>
          <rPr>
            <sz val="9"/>
            <color indexed="81"/>
            <rFont val="Tahoma"/>
            <family val="2"/>
          </rPr>
          <t xml:space="preserve"> controller </t>
        </r>
        <r>
          <rPr>
            <sz val="9"/>
            <color indexed="81"/>
            <rFont val="돋움"/>
            <family val="3"/>
            <charset val="129"/>
          </rPr>
          <t>하나가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보여집니다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그래서</t>
        </r>
        <r>
          <rPr>
            <sz val="9"/>
            <color indexed="81"/>
            <rFont val="Tahoma"/>
            <family val="2"/>
          </rPr>
          <t xml:space="preserve"> controller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동작해야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
지금은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과연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동작할지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의문입니다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>, STD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엄청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보여지는데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보세요</t>
        </r>
        <r>
          <rPr>
            <sz val="9"/>
            <color indexed="81"/>
            <rFont val="Tahoma"/>
            <family val="2"/>
          </rPr>
          <t xml:space="preserve">.
+ STD </t>
        </r>
        <r>
          <rPr>
            <sz val="9"/>
            <color indexed="81"/>
            <rFont val="돋움"/>
            <family val="3"/>
            <charset val="129"/>
          </rPr>
          <t>명세가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너무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복잡해진다면</t>
        </r>
        <r>
          <rPr>
            <sz val="9"/>
            <color indexed="81"/>
            <rFont val="Tahoma"/>
            <family val="2"/>
          </rPr>
          <t>,
DFD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분할하는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추천합니다</t>
        </r>
        <r>
          <rPr>
            <sz val="9"/>
            <color indexed="81"/>
            <rFont val="Tahoma"/>
            <family val="2"/>
          </rPr>
          <t>.</t>
        </r>
      </text>
    </comment>
    <comment ref="G26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input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output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보였습니다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고려하여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자체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테스팅도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테스팅에서도</t>
        </r>
        <r>
          <rPr>
            <sz val="9"/>
            <color indexed="81"/>
            <rFont val="Tahoma"/>
            <family val="2"/>
          </rPr>
          <t xml:space="preserve"> fial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시스템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!</t>
        </r>
      </text>
    </comment>
    <comment ref="H27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대응에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해주었습니다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발표도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끄덕이며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데모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보여주셨습니다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테스팅에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있었는데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하고</t>
        </r>
        <r>
          <rPr>
            <sz val="9"/>
            <color indexed="81"/>
            <rFont val="Tahoma"/>
            <family val="2"/>
          </rPr>
          <t xml:space="preserve">..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학기동안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많았던것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많았습니다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<sst xmlns="http://schemas.openxmlformats.org/spreadsheetml/2006/main" count="127" uniqueCount="80">
  <si>
    <t>학번</t>
  </si>
  <si>
    <t>성명</t>
  </si>
  <si>
    <t>201112212</t>
  </si>
  <si>
    <t>김민구</t>
  </si>
  <si>
    <t/>
  </si>
  <si>
    <t>201213220</t>
  </si>
  <si>
    <t>허인석</t>
  </si>
  <si>
    <t>201011796</t>
  </si>
  <si>
    <t>왕학준</t>
  </si>
  <si>
    <t>201211823</t>
  </si>
  <si>
    <t>유치영</t>
  </si>
  <si>
    <t>201214262</t>
  </si>
  <si>
    <t>라가영</t>
  </si>
  <si>
    <t>201011375</t>
  </si>
  <si>
    <t>하지용</t>
  </si>
  <si>
    <t>201211327</t>
  </si>
  <si>
    <t>김교신</t>
  </si>
  <si>
    <t>201211334</t>
  </si>
  <si>
    <t>김우진</t>
  </si>
  <si>
    <t>201211344</t>
  </si>
  <si>
    <t>박규범</t>
  </si>
  <si>
    <t>201211348</t>
  </si>
  <si>
    <t>박성준</t>
  </si>
  <si>
    <t>201311274</t>
  </si>
  <si>
    <t>박기원</t>
  </si>
  <si>
    <t>201311295</t>
  </si>
  <si>
    <t>이규선</t>
  </si>
  <si>
    <t>201411256</t>
  </si>
  <si>
    <t>강유민</t>
  </si>
  <si>
    <t>201411258</t>
  </si>
  <si>
    <t>강태준</t>
  </si>
  <si>
    <t>201411265</t>
  </si>
  <si>
    <t>김서우</t>
  </si>
  <si>
    <t>201411269</t>
  </si>
  <si>
    <t>김지현</t>
  </si>
  <si>
    <t>201411278</t>
  </si>
  <si>
    <t>서희진</t>
  </si>
  <si>
    <t>201411280</t>
  </si>
  <si>
    <t>신수민</t>
  </si>
  <si>
    <t>201411294</t>
  </si>
  <si>
    <t>이상혁</t>
  </si>
  <si>
    <t>201411296</t>
  </si>
  <si>
    <t>이선명</t>
  </si>
  <si>
    <t>201411297</t>
  </si>
  <si>
    <t>이수빈</t>
  </si>
  <si>
    <t>201411304</t>
  </si>
  <si>
    <t>이지수</t>
  </si>
  <si>
    <t>201411305</t>
  </si>
  <si>
    <t>이찬규</t>
  </si>
  <si>
    <t>201411315</t>
  </si>
  <si>
    <t>정유환</t>
  </si>
  <si>
    <t>201411316</t>
  </si>
  <si>
    <t>정진호</t>
  </si>
  <si>
    <t>201411321</t>
  </si>
  <si>
    <t>홍유리</t>
  </si>
  <si>
    <t>팀</t>
    <phoneticPr fontId="1" type="noConversion"/>
  </si>
  <si>
    <t>TP #1 (10)</t>
    <phoneticPr fontId="1" type="noConversion"/>
  </si>
  <si>
    <t>중간고사 (20)</t>
    <phoneticPr fontId="1" type="noConversion"/>
  </si>
  <si>
    <t>기말고사 (20)</t>
    <phoneticPr fontId="1" type="noConversion"/>
  </si>
  <si>
    <t>출석 (10)</t>
    <phoneticPr fontId="1" type="noConversion"/>
  </si>
  <si>
    <t>학점</t>
    <phoneticPr fontId="1" type="noConversion"/>
  </si>
  <si>
    <t>T1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</si>
  <si>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</si>
  <si>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</si>
  <si>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</si>
  <si>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</si>
  <si>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T5</t>
    <phoneticPr fontId="1" type="noConversion"/>
  </si>
  <si>
    <t>T7</t>
    <phoneticPr fontId="1" type="noConversion"/>
  </si>
  <si>
    <t>중간고사
100점 기준</t>
    <phoneticPr fontId="1" type="noConversion"/>
  </si>
  <si>
    <t>총점 (100)</t>
    <phoneticPr fontId="1" type="noConversion"/>
  </si>
  <si>
    <t>TP #3 (10)</t>
    <phoneticPr fontId="1" type="noConversion"/>
  </si>
  <si>
    <t>TP #2 (10)</t>
    <phoneticPr fontId="1" type="noConversion"/>
  </si>
  <si>
    <t>TP #4 (10)</t>
    <phoneticPr fontId="1" type="noConversion"/>
  </si>
  <si>
    <t>TP #5 (10)</t>
    <phoneticPr fontId="1" type="noConversion"/>
  </si>
  <si>
    <t>기말고사 100점 기준</t>
    <phoneticPr fontId="1" type="noConversion"/>
  </si>
  <si>
    <t>발표총합</t>
    <phoneticPr fontId="1" type="noConversion"/>
  </si>
  <si>
    <t>A+</t>
    <phoneticPr fontId="1" type="noConversion"/>
  </si>
  <si>
    <t>A</t>
    <phoneticPr fontId="1" type="noConversion"/>
  </si>
  <si>
    <t>B+</t>
    <phoneticPr fontId="1" type="noConversion"/>
  </si>
  <si>
    <t>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</si>
</sst>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1">
    <cellStyle name="표준" xfId="0" builtinId="0"/>
  </cellStyles>
  <dxfs count="19"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표4" displayName="표4" ref="A1:P27" totalsRowShown="0" headerRowDxfId="18" dataDxfId="17" tableBorderDxfId="16" headerRowCellStyle="표준" dataCellStyle="표준">
  <autoFilter ref="A1:P27"/>
  <sortState ref="A2:P27">
    <sortCondition ref="A1:A27"/>
  </sortState>
  <tableColumns count="16">
    <tableColumn id="1" name="학번" dataDxfId="15" dataCellStyle="표준"/>
    <tableColumn id="2" name="성명" dataDxfId="14" dataCellStyle="표준"/>
    <tableColumn id="3" name="팀" dataDxfId="13" dataCellStyle="표준"/>
    <tableColumn id="4" name="TP #1 (10)" dataDxfId="12" dataCellStyle="표준"/>
    <tableColumn id="5" name="TP #2 (10)" dataDxfId="11" dataCellStyle="표준"/>
    <tableColumn id="6" name="TP #3 (10)" dataDxfId="10" dataCellStyle="표준"/>
    <tableColumn id="7" name="TP #4 (10)" dataDxfId="9" dataCellStyle="표준"/>
    <tableColumn id="8" name="TP #5 (10)" dataDxfId="8" dataCellStyle="표준"/>
    <tableColumn id="17" name="발표총합" dataDxfId="7">
      <calculatedColumnFormula>SUM(표4[[#This Row],[TP '#1 (10)]:[TP '#5 (10)]])</calculatedColumnFormula>
    </tableColumn>
    <tableColumn id="15" name="중간고사_x000a_100점 기준" dataDxfId="6"/>
    <tableColumn id="9" name="중간고사 (20)" dataDxfId="5" dataCellStyle="표준">
      <calculatedColumnFormula>표4[[#This Row],[중간고사
100점 기준]]*0.2</calculatedColumnFormula>
    </tableColumn>
    <tableColumn id="14" name="기말고사 100점 기준" dataDxfId="4"/>
    <tableColumn id="10" name="기말고사 (20)" dataDxfId="3" dataCellStyle="표준">
      <calculatedColumnFormula>표4[[#This Row],[기말고사 100점 기준]]*0.2</calculatedColumnFormula>
    </tableColumn>
    <tableColumn id="11" name="출석 (10)" dataDxfId="2" dataCellStyle="표준"/>
    <tableColumn id="12" name="총점 (100)" dataDxfId="1" dataCellStyle="표준">
      <calculatedColumnFormula>SUM(D2,E2,F2,G2,H2,K2,M2,N2)</calculatedColumnFormula>
    </tableColumn>
    <tableColumn id="13" name="학점" dataDxfId="0" dataCellStyle="표준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"/>
  <sheetViews>
    <sheetView tabSelected="1" zoomScaleNormal="100" workbookViewId="0">
      <selection activeCell="L14" sqref="L14"/>
    </sheetView>
  </sheetViews>
  <sheetFormatPr defaultRowHeight="16.5" x14ac:dyDescent="0.3"/>
  <cols>
    <col min="1" max="1" width="8.75" customWidth="1"/>
    <col min="2" max="2" width="8" customWidth="1"/>
    <col min="3" max="3" width="6.125" customWidth="1"/>
    <col min="4" max="16" width="8.75" style="4" customWidth="1"/>
  </cols>
  <sheetData>
    <row r="1" spans="1:16" ht="35.450000000000003" customHeight="1" x14ac:dyDescent="0.3">
      <c r="A1" s="1" t="s">
        <v>0</v>
      </c>
      <c r="B1" s="2" t="s">
        <v>1</v>
      </c>
      <c r="C1" s="2" t="s">
        <v>55</v>
      </c>
      <c r="D1" s="3" t="s">
        <v>56</v>
      </c>
      <c r="E1" s="3" t="s">
        <v>71</v>
      </c>
      <c r="F1" s="3" t="s">
        <v>70</v>
      </c>
      <c r="G1" s="3" t="s">
        <v>72</v>
      </c>
      <c r="H1" s="3" t="s">
        <v>73</v>
      </c>
      <c r="I1" s="3" t="s">
        <v>75</v>
      </c>
      <c r="J1" s="3" t="s">
        <v>68</v>
      </c>
      <c r="K1" s="3" t="s">
        <v>57</v>
      </c>
      <c r="L1" s="3" t="s">
        <v>74</v>
      </c>
      <c r="M1" s="3" t="s">
        <v>58</v>
      </c>
      <c r="N1" s="3" t="s">
        <v>59</v>
      </c>
      <c r="O1" s="3" t="s">
        <v>69</v>
      </c>
      <c r="P1" s="3" t="s">
        <v>60</v>
      </c>
    </row>
    <row r="2" spans="1:16" x14ac:dyDescent="0.3">
      <c r="A2" s="5" t="s">
        <v>13</v>
      </c>
      <c r="B2" s="5" t="s">
        <v>14</v>
      </c>
      <c r="C2" s="5" t="s">
        <v>62</v>
      </c>
      <c r="D2" s="5">
        <v>9</v>
      </c>
      <c r="E2" s="5">
        <v>10</v>
      </c>
      <c r="F2" s="5">
        <v>10</v>
      </c>
      <c r="G2" s="5">
        <v>10</v>
      </c>
      <c r="H2" s="5">
        <v>10</v>
      </c>
      <c r="I2" s="5">
        <f>SUM(표4[[#This Row],[TP '#1 (10)]:[TP '#5 (10)]])</f>
        <v>49</v>
      </c>
      <c r="J2" s="5">
        <v>88</v>
      </c>
      <c r="K2" s="5">
        <f>표4[[#This Row],[중간고사
100점 기준]]*0.2</f>
        <v>17.600000000000001</v>
      </c>
      <c r="L2" s="5">
        <v>65</v>
      </c>
      <c r="M2" s="5">
        <f>표4[[#This Row],[기말고사 100점 기준]]*0.2</f>
        <v>13</v>
      </c>
      <c r="N2" s="5">
        <v>10</v>
      </c>
      <c r="O2" s="5">
        <f>SUM(D2,E2,F2,G2,H2,K2,M2,N2)</f>
        <v>89.6</v>
      </c>
      <c r="P2" s="7" t="s">
        <v>78</v>
      </c>
    </row>
    <row r="3" spans="1:16" x14ac:dyDescent="0.3">
      <c r="A3" s="5" t="s">
        <v>7</v>
      </c>
      <c r="B3" s="5" t="s">
        <v>8</v>
      </c>
      <c r="C3" s="5" t="s">
        <v>65</v>
      </c>
      <c r="D3" s="5">
        <v>8</v>
      </c>
      <c r="E3" s="5">
        <v>10</v>
      </c>
      <c r="F3" s="5">
        <v>10</v>
      </c>
      <c r="G3" s="5">
        <v>10</v>
      </c>
      <c r="H3" s="5">
        <v>10</v>
      </c>
      <c r="I3" s="5">
        <f>SUM(표4[[#This Row],[TP '#1 (10)]:[TP '#5 (10)]])</f>
        <v>48</v>
      </c>
      <c r="J3" s="5">
        <v>90</v>
      </c>
      <c r="K3" s="5">
        <f>표4[[#This Row],[중간고사
100점 기준]]*0.2</f>
        <v>18</v>
      </c>
      <c r="L3" s="5">
        <v>60</v>
      </c>
      <c r="M3" s="5">
        <f>표4[[#This Row],[기말고사 100점 기준]]*0.2</f>
        <v>12</v>
      </c>
      <c r="N3" s="5">
        <v>10</v>
      </c>
      <c r="O3" s="5">
        <f>SUM(D3,E3,F3,G3,H3,K3,M3,N3)</f>
        <v>88</v>
      </c>
      <c r="P3" s="7" t="s">
        <v>78</v>
      </c>
    </row>
    <row r="4" spans="1:16" x14ac:dyDescent="0.3">
      <c r="A4" s="5" t="s">
        <v>2</v>
      </c>
      <c r="B4" s="5" t="s">
        <v>3</v>
      </c>
      <c r="C4" s="5" t="s">
        <v>65</v>
      </c>
      <c r="D4" s="5">
        <v>8</v>
      </c>
      <c r="E4" s="5">
        <v>10</v>
      </c>
      <c r="F4" s="5">
        <v>10</v>
      </c>
      <c r="G4" s="5">
        <v>10</v>
      </c>
      <c r="H4" s="5">
        <v>10</v>
      </c>
      <c r="I4" s="5">
        <f>SUM(표4[[#This Row],[TP '#1 (10)]:[TP '#5 (10)]])</f>
        <v>48</v>
      </c>
      <c r="J4" s="5">
        <v>75</v>
      </c>
      <c r="K4" s="5">
        <f>표4[[#This Row],[중간고사
100점 기준]]*0.2</f>
        <v>15</v>
      </c>
      <c r="L4" s="5">
        <v>53</v>
      </c>
      <c r="M4" s="5">
        <f>표4[[#This Row],[기말고사 100점 기준]]*0.2</f>
        <v>10.600000000000001</v>
      </c>
      <c r="N4" s="5">
        <v>10</v>
      </c>
      <c r="O4" s="5">
        <f>SUM(D4,E4,F4,G4,H4,K4,M4,N4)</f>
        <v>83.6</v>
      </c>
      <c r="P4" s="7" t="s">
        <v>79</v>
      </c>
    </row>
    <row r="5" spans="1:16" x14ac:dyDescent="0.3">
      <c r="A5" s="5" t="s">
        <v>15</v>
      </c>
      <c r="B5" s="5" t="s">
        <v>16</v>
      </c>
      <c r="C5" s="5" t="s">
        <v>63</v>
      </c>
      <c r="D5" s="5">
        <v>8</v>
      </c>
      <c r="E5" s="5">
        <v>10</v>
      </c>
      <c r="F5" s="5">
        <v>10</v>
      </c>
      <c r="G5" s="5">
        <v>10</v>
      </c>
      <c r="H5" s="5">
        <v>10</v>
      </c>
      <c r="I5" s="5">
        <f>SUM(표4[[#This Row],[TP '#1 (10)]:[TP '#5 (10)]])</f>
        <v>48</v>
      </c>
      <c r="J5" s="5">
        <v>85</v>
      </c>
      <c r="K5" s="5">
        <f>표4[[#This Row],[중간고사
100점 기준]]*0.2</f>
        <v>17</v>
      </c>
      <c r="L5" s="5">
        <v>73</v>
      </c>
      <c r="M5" s="5">
        <f>표4[[#This Row],[기말고사 100점 기준]]*0.2</f>
        <v>14.600000000000001</v>
      </c>
      <c r="N5" s="5">
        <v>10</v>
      </c>
      <c r="O5" s="5">
        <f>SUM(D5,E5,F5,G5,H5,K5,M5,N5)</f>
        <v>89.6</v>
      </c>
      <c r="P5" s="7" t="s">
        <v>78</v>
      </c>
    </row>
    <row r="6" spans="1:16" x14ac:dyDescent="0.3">
      <c r="A6" s="5" t="s">
        <v>17</v>
      </c>
      <c r="B6" s="5" t="s">
        <v>18</v>
      </c>
      <c r="C6" s="5" t="s">
        <v>65</v>
      </c>
      <c r="D6" s="5">
        <v>8</v>
      </c>
      <c r="E6" s="5">
        <v>10</v>
      </c>
      <c r="F6" s="5">
        <v>10</v>
      </c>
      <c r="G6" s="5">
        <v>10</v>
      </c>
      <c r="H6" s="5">
        <v>10</v>
      </c>
      <c r="I6" s="5">
        <f>SUM(표4[[#This Row],[TP '#1 (10)]:[TP '#5 (10)]])</f>
        <v>48</v>
      </c>
      <c r="J6" s="5">
        <v>85</v>
      </c>
      <c r="K6" s="5">
        <f>표4[[#This Row],[중간고사
100점 기준]]*0.2</f>
        <v>17</v>
      </c>
      <c r="L6" s="5">
        <v>85</v>
      </c>
      <c r="M6" s="5">
        <f>표4[[#This Row],[기말고사 100점 기준]]*0.2</f>
        <v>17</v>
      </c>
      <c r="N6" s="5">
        <v>10</v>
      </c>
      <c r="O6" s="5">
        <f>SUM(D6,E6,F6,G6,H6,K6,M6,N6)</f>
        <v>92</v>
      </c>
      <c r="P6" s="7" t="s">
        <v>76</v>
      </c>
    </row>
    <row r="7" spans="1:16" x14ac:dyDescent="0.3">
      <c r="A7" s="5" t="s">
        <v>19</v>
      </c>
      <c r="B7" s="5" t="s">
        <v>20</v>
      </c>
      <c r="C7" s="5" t="s">
        <v>63</v>
      </c>
      <c r="D7" s="5">
        <v>8</v>
      </c>
      <c r="E7" s="5">
        <v>10</v>
      </c>
      <c r="F7" s="5">
        <v>10</v>
      </c>
      <c r="G7" s="5">
        <v>10</v>
      </c>
      <c r="H7" s="5">
        <v>10</v>
      </c>
      <c r="I7" s="5">
        <f>SUM(표4[[#This Row],[TP '#1 (10)]:[TP '#5 (10)]])</f>
        <v>48</v>
      </c>
      <c r="J7" s="5">
        <v>70</v>
      </c>
      <c r="K7" s="5">
        <f>표4[[#This Row],[중간고사
100점 기준]]*0.2</f>
        <v>14</v>
      </c>
      <c r="L7" s="5">
        <v>68</v>
      </c>
      <c r="M7" s="5">
        <f>표4[[#This Row],[기말고사 100점 기준]]*0.2</f>
        <v>13.600000000000001</v>
      </c>
      <c r="N7" s="5">
        <v>10</v>
      </c>
      <c r="O7" s="5">
        <f>SUM(D7,E7,F7,G7,H7,K7,M7,N7)</f>
        <v>85.6</v>
      </c>
      <c r="P7" s="7" t="s">
        <v>79</v>
      </c>
    </row>
    <row r="8" spans="1:16" x14ac:dyDescent="0.3">
      <c r="A8" s="5" t="s">
        <v>21</v>
      </c>
      <c r="B8" s="5" t="s">
        <v>22</v>
      </c>
      <c r="C8" s="5" t="s">
        <v>63</v>
      </c>
      <c r="D8" s="5">
        <v>8</v>
      </c>
      <c r="E8" s="5">
        <v>10</v>
      </c>
      <c r="F8" s="5">
        <v>10</v>
      </c>
      <c r="G8" s="5">
        <v>10</v>
      </c>
      <c r="H8" s="5">
        <v>10</v>
      </c>
      <c r="I8" s="5">
        <f>SUM(표4[[#This Row],[TP '#1 (10)]:[TP '#5 (10)]])</f>
        <v>48</v>
      </c>
      <c r="J8" s="5">
        <v>80</v>
      </c>
      <c r="K8" s="5">
        <f>표4[[#This Row],[중간고사
100점 기준]]*0.2</f>
        <v>16</v>
      </c>
      <c r="L8" s="5">
        <v>57</v>
      </c>
      <c r="M8" s="5">
        <f>표4[[#This Row],[기말고사 100점 기준]]*0.2</f>
        <v>11.4</v>
      </c>
      <c r="N8" s="5">
        <v>10</v>
      </c>
      <c r="O8" s="5">
        <f>SUM(D8,E8,F8,G8,H8,K8,M8,N8)</f>
        <v>85.4</v>
      </c>
      <c r="P8" s="7" t="s">
        <v>79</v>
      </c>
    </row>
    <row r="9" spans="1:16" x14ac:dyDescent="0.3">
      <c r="A9" s="5" t="s">
        <v>9</v>
      </c>
      <c r="B9" s="5" t="s">
        <v>10</v>
      </c>
      <c r="C9" s="5" t="s">
        <v>62</v>
      </c>
      <c r="D9" s="5">
        <v>9</v>
      </c>
      <c r="E9" s="5">
        <v>10</v>
      </c>
      <c r="F9" s="5">
        <v>10</v>
      </c>
      <c r="G9" s="5">
        <v>10</v>
      </c>
      <c r="H9" s="5">
        <v>10</v>
      </c>
      <c r="I9" s="5">
        <f>SUM(표4[[#This Row],[TP '#1 (10)]:[TP '#5 (10)]])</f>
        <v>49</v>
      </c>
      <c r="J9" s="5">
        <v>92</v>
      </c>
      <c r="K9" s="5">
        <f>표4[[#This Row],[중간고사
100점 기준]]*0.2</f>
        <v>18.400000000000002</v>
      </c>
      <c r="L9" s="5">
        <v>55</v>
      </c>
      <c r="M9" s="5">
        <f>표4[[#This Row],[기말고사 100점 기준]]*0.2</f>
        <v>11</v>
      </c>
      <c r="N9" s="5">
        <v>10</v>
      </c>
      <c r="O9" s="5">
        <f>SUM(D9,E9,F9,G9,H9,K9,M9,N9)</f>
        <v>88.4</v>
      </c>
      <c r="P9" s="7" t="s">
        <v>78</v>
      </c>
    </row>
    <row r="10" spans="1:16" x14ac:dyDescent="0.3">
      <c r="A10" s="5" t="s">
        <v>5</v>
      </c>
      <c r="B10" s="5" t="s">
        <v>6</v>
      </c>
      <c r="C10" s="5" t="s">
        <v>62</v>
      </c>
      <c r="D10" s="5">
        <v>9</v>
      </c>
      <c r="E10" s="5">
        <v>10</v>
      </c>
      <c r="F10" s="5">
        <v>10</v>
      </c>
      <c r="G10" s="5">
        <v>10</v>
      </c>
      <c r="H10" s="5">
        <v>10</v>
      </c>
      <c r="I10" s="5">
        <f>SUM(표4[[#This Row],[TP '#1 (10)]:[TP '#5 (10)]])</f>
        <v>49</v>
      </c>
      <c r="J10" s="5">
        <v>76</v>
      </c>
      <c r="K10" s="5">
        <f>표4[[#This Row],[중간고사
100점 기준]]*0.2</f>
        <v>15.200000000000001</v>
      </c>
      <c r="L10" s="5">
        <v>68</v>
      </c>
      <c r="M10" s="5">
        <f>표4[[#This Row],[기말고사 100점 기준]]*0.2</f>
        <v>13.600000000000001</v>
      </c>
      <c r="N10" s="5">
        <v>10</v>
      </c>
      <c r="O10" s="5">
        <f>SUM(D10,E10,F10,G10,H10,K10,M10,N10)</f>
        <v>87.800000000000011</v>
      </c>
      <c r="P10" s="7" t="s">
        <v>78</v>
      </c>
    </row>
    <row r="11" spans="1:16" x14ac:dyDescent="0.3">
      <c r="A11" s="5" t="s">
        <v>11</v>
      </c>
      <c r="B11" s="5" t="s">
        <v>12</v>
      </c>
      <c r="C11" s="5" t="s">
        <v>61</v>
      </c>
      <c r="D11" s="5">
        <v>9</v>
      </c>
      <c r="E11" s="5">
        <v>10</v>
      </c>
      <c r="F11" s="5">
        <v>10</v>
      </c>
      <c r="G11" s="5">
        <v>10</v>
      </c>
      <c r="H11" s="5">
        <v>10</v>
      </c>
      <c r="I11" s="5">
        <f>SUM(표4[[#This Row],[TP '#1 (10)]:[TP '#5 (10)]])</f>
        <v>49</v>
      </c>
      <c r="J11" s="5">
        <v>88</v>
      </c>
      <c r="K11" s="5">
        <f>표4[[#This Row],[중간고사
100점 기준]]*0.2</f>
        <v>17.600000000000001</v>
      </c>
      <c r="L11" s="5">
        <v>72</v>
      </c>
      <c r="M11" s="5">
        <f>표4[[#This Row],[기말고사 100점 기준]]*0.2</f>
        <v>14.4</v>
      </c>
      <c r="N11" s="5">
        <v>10</v>
      </c>
      <c r="O11" s="5">
        <f>SUM(D11,E11,F11,G11,H11,K11,M11,N11)</f>
        <v>91</v>
      </c>
      <c r="P11" s="7" t="s">
        <v>77</v>
      </c>
    </row>
    <row r="12" spans="1:16" x14ac:dyDescent="0.3">
      <c r="A12" s="5" t="s">
        <v>23</v>
      </c>
      <c r="B12" s="5" t="s">
        <v>24</v>
      </c>
      <c r="C12" s="5" t="s">
        <v>65</v>
      </c>
      <c r="D12" s="5">
        <v>8</v>
      </c>
      <c r="E12" s="5">
        <v>10</v>
      </c>
      <c r="F12" s="5">
        <v>10</v>
      </c>
      <c r="G12" s="5">
        <v>10</v>
      </c>
      <c r="H12" s="5">
        <v>10</v>
      </c>
      <c r="I12" s="5">
        <f>SUM(표4[[#This Row],[TP '#1 (10)]:[TP '#5 (10)]])</f>
        <v>48</v>
      </c>
      <c r="J12" s="5">
        <v>90</v>
      </c>
      <c r="K12" s="5">
        <f>표4[[#This Row],[중간고사
100점 기준]]*0.2</f>
        <v>18</v>
      </c>
      <c r="L12" s="5">
        <v>75</v>
      </c>
      <c r="M12" s="5">
        <f>표4[[#This Row],[기말고사 100점 기준]]*0.2</f>
        <v>15</v>
      </c>
      <c r="N12" s="5">
        <v>10</v>
      </c>
      <c r="O12" s="5">
        <f>SUM(D12,E12,F12,G12,H12,K12,M12,N12)</f>
        <v>91</v>
      </c>
      <c r="P12" s="7" t="s">
        <v>77</v>
      </c>
    </row>
    <row r="13" spans="1:16" x14ac:dyDescent="0.3">
      <c r="A13" s="5" t="s">
        <v>25</v>
      </c>
      <c r="B13" s="5" t="s">
        <v>26</v>
      </c>
      <c r="C13" s="5" t="s">
        <v>63</v>
      </c>
      <c r="D13" s="5">
        <v>8</v>
      </c>
      <c r="E13" s="5">
        <v>10</v>
      </c>
      <c r="F13" s="5">
        <v>10</v>
      </c>
      <c r="G13" s="5">
        <v>10</v>
      </c>
      <c r="H13" s="5">
        <v>10</v>
      </c>
      <c r="I13" s="5">
        <f>SUM(표4[[#This Row],[TP '#1 (10)]:[TP '#5 (10)]])</f>
        <v>48</v>
      </c>
      <c r="J13" s="5">
        <v>75</v>
      </c>
      <c r="K13" s="5">
        <f>표4[[#This Row],[중간고사
100점 기준]]*0.2</f>
        <v>15</v>
      </c>
      <c r="L13" s="5">
        <v>68</v>
      </c>
      <c r="M13" s="5">
        <f>표4[[#This Row],[기말고사 100점 기준]]*0.2</f>
        <v>13.600000000000001</v>
      </c>
      <c r="N13" s="5">
        <v>10</v>
      </c>
      <c r="O13" s="5">
        <f>SUM(D13,E13,F13,G13,H13,K13,M13,N13)</f>
        <v>86.6</v>
      </c>
      <c r="P13" s="7" t="s">
        <v>79</v>
      </c>
    </row>
    <row r="14" spans="1:16" x14ac:dyDescent="0.3">
      <c r="A14" s="5" t="s">
        <v>27</v>
      </c>
      <c r="B14" s="5" t="s">
        <v>28</v>
      </c>
      <c r="C14" s="5" t="s">
        <v>64</v>
      </c>
      <c r="D14" s="5">
        <v>9</v>
      </c>
      <c r="E14" s="5">
        <v>10</v>
      </c>
      <c r="F14" s="5">
        <v>8</v>
      </c>
      <c r="G14" s="5">
        <v>10</v>
      </c>
      <c r="H14" s="5">
        <v>10</v>
      </c>
      <c r="I14" s="5">
        <f>SUM(표4[[#This Row],[TP '#1 (10)]:[TP '#5 (10)]])</f>
        <v>47</v>
      </c>
      <c r="J14" s="5">
        <v>80</v>
      </c>
      <c r="K14" s="5">
        <f>표4[[#This Row],[중간고사
100점 기준]]*0.2</f>
        <v>16</v>
      </c>
      <c r="L14" s="5">
        <v>73</v>
      </c>
      <c r="M14" s="5">
        <f>표4[[#This Row],[기말고사 100점 기준]]*0.2</f>
        <v>14.600000000000001</v>
      </c>
      <c r="N14" s="5">
        <v>10</v>
      </c>
      <c r="O14" s="5">
        <f>SUM(D14,E14,F14,G14,H14,K14,M14,N14)</f>
        <v>87.6</v>
      </c>
      <c r="P14" s="7" t="s">
        <v>78</v>
      </c>
    </row>
    <row r="15" spans="1:16" x14ac:dyDescent="0.3">
      <c r="A15" s="5" t="s">
        <v>29</v>
      </c>
      <c r="B15" s="5" t="s">
        <v>30</v>
      </c>
      <c r="C15" s="5" t="s">
        <v>64</v>
      </c>
      <c r="D15" s="5">
        <v>8</v>
      </c>
      <c r="E15" s="5">
        <v>10</v>
      </c>
      <c r="F15" s="5">
        <v>8</v>
      </c>
      <c r="G15" s="5">
        <v>10</v>
      </c>
      <c r="H15" s="5">
        <v>10</v>
      </c>
      <c r="I15" s="5">
        <f>SUM(표4[[#This Row],[TP '#1 (10)]:[TP '#5 (10)]])</f>
        <v>46</v>
      </c>
      <c r="J15" s="5">
        <v>85</v>
      </c>
      <c r="K15" s="5">
        <f>표4[[#This Row],[중간고사
100점 기준]]*0.2</f>
        <v>17</v>
      </c>
      <c r="L15" s="5">
        <v>55</v>
      </c>
      <c r="M15" s="5">
        <f>표4[[#This Row],[기말고사 100점 기준]]*0.2</f>
        <v>11</v>
      </c>
      <c r="N15" s="5">
        <v>10</v>
      </c>
      <c r="O15" s="5">
        <f>SUM(D15,E15,F15,G15,H15,K15,M15,N15)</f>
        <v>84</v>
      </c>
      <c r="P15" s="7" t="s">
        <v>79</v>
      </c>
    </row>
    <row r="16" spans="1:16" x14ac:dyDescent="0.3">
      <c r="A16" s="5" t="s">
        <v>31</v>
      </c>
      <c r="B16" s="5" t="s">
        <v>32</v>
      </c>
      <c r="C16" s="5" t="s">
        <v>64</v>
      </c>
      <c r="D16" s="5">
        <v>8</v>
      </c>
      <c r="E16" s="5">
        <v>10</v>
      </c>
      <c r="F16" s="5">
        <v>8</v>
      </c>
      <c r="G16" s="5">
        <v>10</v>
      </c>
      <c r="H16" s="5">
        <v>10</v>
      </c>
      <c r="I16" s="5">
        <f>SUM(표4[[#This Row],[TP '#1 (10)]:[TP '#5 (10)]])</f>
        <v>46</v>
      </c>
      <c r="J16" s="5">
        <v>85</v>
      </c>
      <c r="K16" s="5">
        <f>표4[[#This Row],[중간고사
100점 기준]]*0.2</f>
        <v>17</v>
      </c>
      <c r="L16" s="5">
        <v>68</v>
      </c>
      <c r="M16" s="5">
        <f>표4[[#This Row],[기말고사 100점 기준]]*0.2</f>
        <v>13.600000000000001</v>
      </c>
      <c r="N16" s="5">
        <v>10</v>
      </c>
      <c r="O16" s="5">
        <f>SUM(D16,E16,F16,G16,H16,K16,M16,N16)</f>
        <v>86.6</v>
      </c>
      <c r="P16" s="7" t="s">
        <v>79</v>
      </c>
    </row>
    <row r="17" spans="1:16" x14ac:dyDescent="0.3">
      <c r="A17" s="5" t="s">
        <v>33</v>
      </c>
      <c r="B17" s="5" t="s">
        <v>34</v>
      </c>
      <c r="C17" s="5" t="s">
        <v>67</v>
      </c>
      <c r="D17" s="5">
        <v>10</v>
      </c>
      <c r="E17" s="5">
        <v>10</v>
      </c>
      <c r="F17" s="5">
        <v>9</v>
      </c>
      <c r="G17" s="5">
        <v>10</v>
      </c>
      <c r="H17" s="5">
        <v>10</v>
      </c>
      <c r="I17" s="5">
        <f>SUM(표4[[#This Row],[TP '#1 (10)]:[TP '#5 (10)]])</f>
        <v>49</v>
      </c>
      <c r="J17" s="5">
        <v>90</v>
      </c>
      <c r="K17" s="5">
        <f>표4[[#This Row],[중간고사
100점 기준]]*0.2</f>
        <v>18</v>
      </c>
      <c r="L17" s="5">
        <v>85</v>
      </c>
      <c r="M17" s="5">
        <f>표4[[#This Row],[기말고사 100점 기준]]*0.2</f>
        <v>17</v>
      </c>
      <c r="N17" s="5">
        <v>10</v>
      </c>
      <c r="O17" s="5">
        <f>SUM(D17,E17,F17,G17,H17,K17,M17,N17)</f>
        <v>94</v>
      </c>
      <c r="P17" s="7" t="s">
        <v>76</v>
      </c>
    </row>
    <row r="18" spans="1:16" x14ac:dyDescent="0.3">
      <c r="A18" s="5" t="s">
        <v>35</v>
      </c>
      <c r="B18" s="5" t="s">
        <v>36</v>
      </c>
      <c r="C18" s="5" t="s">
        <v>67</v>
      </c>
      <c r="D18" s="5">
        <v>10</v>
      </c>
      <c r="E18" s="5">
        <v>10</v>
      </c>
      <c r="F18" s="5">
        <v>9</v>
      </c>
      <c r="G18" s="5">
        <v>10</v>
      </c>
      <c r="H18" s="5">
        <v>10</v>
      </c>
      <c r="I18" s="5">
        <f>SUM(표4[[#This Row],[TP '#1 (10)]:[TP '#5 (10)]])</f>
        <v>49</v>
      </c>
      <c r="J18" s="5">
        <v>80</v>
      </c>
      <c r="K18" s="5">
        <f>표4[[#This Row],[중간고사
100점 기준]]*0.2</f>
        <v>16</v>
      </c>
      <c r="L18" s="5">
        <v>75</v>
      </c>
      <c r="M18" s="5">
        <f>표4[[#This Row],[기말고사 100점 기준]]*0.2</f>
        <v>15</v>
      </c>
      <c r="N18" s="5">
        <v>10</v>
      </c>
      <c r="O18" s="5">
        <f>SUM(D18,E18,F18,G18,H18,K18,M18,N18)</f>
        <v>90</v>
      </c>
      <c r="P18" s="7" t="s">
        <v>77</v>
      </c>
    </row>
    <row r="19" spans="1:16" x14ac:dyDescent="0.3">
      <c r="A19" s="5" t="s">
        <v>37</v>
      </c>
      <c r="B19" s="5" t="s">
        <v>38</v>
      </c>
      <c r="C19" s="5" t="s">
        <v>67</v>
      </c>
      <c r="D19" s="5">
        <v>10</v>
      </c>
      <c r="E19" s="5">
        <v>10</v>
      </c>
      <c r="F19" s="5">
        <v>9</v>
      </c>
      <c r="G19" s="5">
        <v>10</v>
      </c>
      <c r="H19" s="5">
        <v>10</v>
      </c>
      <c r="I19" s="5">
        <f>SUM(표4[[#This Row],[TP '#1 (10)]:[TP '#5 (10)]])</f>
        <v>49</v>
      </c>
      <c r="J19" s="5">
        <v>90</v>
      </c>
      <c r="K19" s="5">
        <f>표4[[#This Row],[중간고사
100점 기준]]*0.2</f>
        <v>18</v>
      </c>
      <c r="L19" s="5">
        <v>70</v>
      </c>
      <c r="M19" s="5">
        <f>표4[[#This Row],[기말고사 100점 기준]]*0.2</f>
        <v>14</v>
      </c>
      <c r="N19" s="5">
        <v>10</v>
      </c>
      <c r="O19" s="5">
        <f>SUM(D19,E19,F19,G19,H19,K19,M19,N19)</f>
        <v>91</v>
      </c>
      <c r="P19" s="7" t="s">
        <v>77</v>
      </c>
    </row>
    <row r="20" spans="1:16" x14ac:dyDescent="0.3">
      <c r="A20" s="5" t="s">
        <v>39</v>
      </c>
      <c r="B20" s="5" t="s">
        <v>40</v>
      </c>
      <c r="C20" s="5" t="s">
        <v>66</v>
      </c>
      <c r="D20" s="5">
        <v>9</v>
      </c>
      <c r="E20" s="5">
        <v>10</v>
      </c>
      <c r="F20" s="5">
        <v>9</v>
      </c>
      <c r="G20" s="5">
        <v>10</v>
      </c>
      <c r="H20" s="5">
        <v>10</v>
      </c>
      <c r="I20" s="5">
        <f>SUM(표4[[#This Row],[TP '#1 (10)]:[TP '#5 (10)]])</f>
        <v>48</v>
      </c>
      <c r="J20" s="5">
        <v>93</v>
      </c>
      <c r="K20" s="5">
        <f>표4[[#This Row],[중간고사
100점 기준]]*0.2</f>
        <v>18.600000000000001</v>
      </c>
      <c r="L20" s="5">
        <v>80</v>
      </c>
      <c r="M20" s="5">
        <f>표4[[#This Row],[기말고사 100점 기준]]*0.2</f>
        <v>16</v>
      </c>
      <c r="N20" s="5">
        <v>10</v>
      </c>
      <c r="O20" s="5">
        <f>SUM(D20,E20,F20,G20,H20,K20,M20,N20)</f>
        <v>92.6</v>
      </c>
      <c r="P20" s="7" t="s">
        <v>76</v>
      </c>
    </row>
    <row r="21" spans="1:16" x14ac:dyDescent="0.3">
      <c r="A21" s="5" t="s">
        <v>41</v>
      </c>
      <c r="B21" s="5" t="s">
        <v>42</v>
      </c>
      <c r="C21" s="5" t="s">
        <v>66</v>
      </c>
      <c r="D21" s="5">
        <v>9</v>
      </c>
      <c r="E21" s="5">
        <v>10</v>
      </c>
      <c r="F21" s="5">
        <v>9</v>
      </c>
      <c r="G21" s="5">
        <v>10</v>
      </c>
      <c r="H21" s="5">
        <v>10</v>
      </c>
      <c r="I21" s="5">
        <f>SUM(표4[[#This Row],[TP '#1 (10)]:[TP '#5 (10)]])</f>
        <v>48</v>
      </c>
      <c r="J21" s="5">
        <v>90</v>
      </c>
      <c r="K21" s="5">
        <f>표4[[#This Row],[중간고사
100점 기준]]*0.2</f>
        <v>18</v>
      </c>
      <c r="L21" s="5">
        <v>60</v>
      </c>
      <c r="M21" s="5">
        <f>표4[[#This Row],[기말고사 100점 기준]]*0.2</f>
        <v>12</v>
      </c>
      <c r="N21" s="5">
        <v>10</v>
      </c>
      <c r="O21" s="5">
        <f>SUM(D21,E21,F21,G21,H21,K21,M21,N21)</f>
        <v>88</v>
      </c>
      <c r="P21" s="7" t="s">
        <v>78</v>
      </c>
    </row>
    <row r="22" spans="1:16" x14ac:dyDescent="0.3">
      <c r="A22" s="5" t="s">
        <v>43</v>
      </c>
      <c r="B22" s="5" t="s">
        <v>44</v>
      </c>
      <c r="C22" s="5" t="s">
        <v>67</v>
      </c>
      <c r="D22" s="5">
        <v>10</v>
      </c>
      <c r="E22" s="5">
        <v>10</v>
      </c>
      <c r="F22" s="5">
        <v>9</v>
      </c>
      <c r="G22" s="5">
        <v>10</v>
      </c>
      <c r="H22" s="5">
        <v>10</v>
      </c>
      <c r="I22" s="5">
        <f>SUM(표4[[#This Row],[TP '#1 (10)]:[TP '#5 (10)]])</f>
        <v>49</v>
      </c>
      <c r="J22" s="5">
        <v>95</v>
      </c>
      <c r="K22" s="5">
        <f>표4[[#This Row],[중간고사
100점 기준]]*0.2</f>
        <v>19</v>
      </c>
      <c r="L22" s="5">
        <v>90</v>
      </c>
      <c r="M22" s="5">
        <f>표4[[#This Row],[기말고사 100점 기준]]*0.2</f>
        <v>18</v>
      </c>
      <c r="N22" s="5">
        <v>10</v>
      </c>
      <c r="O22" s="5">
        <f>SUM(D22,E22,F22,G22,H22,K22,M22,N22)</f>
        <v>96</v>
      </c>
      <c r="P22" s="7" t="s">
        <v>76</v>
      </c>
    </row>
    <row r="23" spans="1:16" x14ac:dyDescent="0.3">
      <c r="A23" s="5" t="s">
        <v>45</v>
      </c>
      <c r="B23" s="5" t="s">
        <v>46</v>
      </c>
      <c r="C23" s="5" t="s">
        <v>67</v>
      </c>
      <c r="D23" s="5">
        <v>10</v>
      </c>
      <c r="E23" s="5">
        <v>10</v>
      </c>
      <c r="F23" s="5">
        <v>9</v>
      </c>
      <c r="G23" s="5">
        <v>10</v>
      </c>
      <c r="H23" s="5">
        <v>10</v>
      </c>
      <c r="I23" s="5">
        <f>SUM(표4[[#This Row],[TP '#1 (10)]:[TP '#5 (10)]])</f>
        <v>49</v>
      </c>
      <c r="J23" s="5">
        <v>90</v>
      </c>
      <c r="K23" s="5">
        <f>표4[[#This Row],[중간고사
100점 기준]]*0.2</f>
        <v>18</v>
      </c>
      <c r="L23" s="5">
        <v>100</v>
      </c>
      <c r="M23" s="5">
        <f>표4[[#This Row],[기말고사 100점 기준]]*0.2</f>
        <v>20</v>
      </c>
      <c r="N23" s="5">
        <v>10</v>
      </c>
      <c r="O23" s="5">
        <f>SUM(D23,E23,F23,G23,H23,K23,M23,N23)</f>
        <v>97</v>
      </c>
      <c r="P23" s="7" t="s">
        <v>76</v>
      </c>
    </row>
    <row r="24" spans="1:16" x14ac:dyDescent="0.3">
      <c r="A24" s="5" t="s">
        <v>47</v>
      </c>
      <c r="B24" s="5" t="s">
        <v>48</v>
      </c>
      <c r="C24" s="5" t="s">
        <v>66</v>
      </c>
      <c r="D24" s="5">
        <v>9</v>
      </c>
      <c r="E24" s="5">
        <v>10</v>
      </c>
      <c r="F24" s="5">
        <v>9</v>
      </c>
      <c r="G24" s="5">
        <v>10</v>
      </c>
      <c r="H24" s="5">
        <v>10</v>
      </c>
      <c r="I24" s="5">
        <f>SUM(표4[[#This Row],[TP '#1 (10)]:[TP '#5 (10)]])</f>
        <v>48</v>
      </c>
      <c r="J24" s="5">
        <v>75</v>
      </c>
      <c r="K24" s="5">
        <f>표4[[#This Row],[중간고사
100점 기준]]*0.2</f>
        <v>15</v>
      </c>
      <c r="L24" s="5">
        <v>65</v>
      </c>
      <c r="M24" s="5">
        <f>표4[[#This Row],[기말고사 100점 기준]]*0.2</f>
        <v>13</v>
      </c>
      <c r="N24" s="5">
        <v>10</v>
      </c>
      <c r="O24" s="5">
        <f>SUM(D24,E24,F24,G24,H24,K24,M24,N24)</f>
        <v>86</v>
      </c>
      <c r="P24" s="7" t="s">
        <v>79</v>
      </c>
    </row>
    <row r="25" spans="1:16" x14ac:dyDescent="0.3">
      <c r="A25" s="5" t="s">
        <v>49</v>
      </c>
      <c r="B25" s="5" t="s">
        <v>50</v>
      </c>
      <c r="C25" s="5" t="s">
        <v>64</v>
      </c>
      <c r="D25" s="5">
        <v>8</v>
      </c>
      <c r="E25" s="5">
        <v>10</v>
      </c>
      <c r="F25" s="5">
        <v>8</v>
      </c>
      <c r="G25" s="5">
        <v>10</v>
      </c>
      <c r="H25" s="5">
        <v>10</v>
      </c>
      <c r="I25" s="5">
        <f>SUM(표4[[#This Row],[TP '#1 (10)]:[TP '#5 (10)]])</f>
        <v>46</v>
      </c>
      <c r="J25" s="5">
        <v>95</v>
      </c>
      <c r="K25" s="5">
        <f>표4[[#This Row],[중간고사
100점 기준]]*0.2</f>
        <v>19</v>
      </c>
      <c r="L25" s="5">
        <v>77</v>
      </c>
      <c r="M25" s="5">
        <f>표4[[#This Row],[기말고사 100점 기준]]*0.2</f>
        <v>15.4</v>
      </c>
      <c r="N25" s="5">
        <v>10</v>
      </c>
      <c r="O25" s="5">
        <f>SUM(D25,E25,F25,G25,H25,K25,M25,N25)</f>
        <v>90.4</v>
      </c>
      <c r="P25" s="7" t="s">
        <v>77</v>
      </c>
    </row>
    <row r="26" spans="1:16" x14ac:dyDescent="0.3">
      <c r="A26" s="5" t="s">
        <v>51</v>
      </c>
      <c r="B26" s="5" t="s">
        <v>52</v>
      </c>
      <c r="C26" s="5" t="s">
        <v>66</v>
      </c>
      <c r="D26" s="5">
        <v>9</v>
      </c>
      <c r="E26" s="5">
        <v>10</v>
      </c>
      <c r="F26" s="5">
        <v>9</v>
      </c>
      <c r="G26" s="5">
        <v>10</v>
      </c>
      <c r="H26" s="5">
        <v>10</v>
      </c>
      <c r="I26" s="5">
        <f>SUM(표4[[#This Row],[TP '#1 (10)]:[TP '#5 (10)]])</f>
        <v>48</v>
      </c>
      <c r="J26" s="5">
        <v>90</v>
      </c>
      <c r="K26" s="5">
        <f>표4[[#This Row],[중간고사
100점 기준]]*0.2</f>
        <v>18</v>
      </c>
      <c r="L26" s="5">
        <v>67</v>
      </c>
      <c r="M26" s="5">
        <f>표4[[#This Row],[기말고사 100점 기준]]*0.2</f>
        <v>13.4</v>
      </c>
      <c r="N26" s="5">
        <v>10</v>
      </c>
      <c r="O26" s="5">
        <f>SUM(D26,E26,F26,G26,H26,K26,M26,N26)</f>
        <v>89.4</v>
      </c>
      <c r="P26" s="7" t="s">
        <v>78</v>
      </c>
    </row>
    <row r="27" spans="1:16" x14ac:dyDescent="0.3">
      <c r="A27" s="5" t="s">
        <v>53</v>
      </c>
      <c r="B27" s="5" t="s">
        <v>54</v>
      </c>
      <c r="C27" s="5" t="s">
        <v>64</v>
      </c>
      <c r="D27" s="5">
        <v>8</v>
      </c>
      <c r="E27" s="5">
        <v>10</v>
      </c>
      <c r="F27" s="5">
        <v>8</v>
      </c>
      <c r="G27" s="5">
        <v>10</v>
      </c>
      <c r="H27" s="5">
        <v>10</v>
      </c>
      <c r="I27" s="5">
        <f>SUM(표4[[#This Row],[TP '#1 (10)]:[TP '#5 (10)]])</f>
        <v>46</v>
      </c>
      <c r="J27" s="5">
        <v>90</v>
      </c>
      <c r="K27" s="5">
        <f>표4[[#This Row],[중간고사
100점 기준]]*0.2</f>
        <v>18</v>
      </c>
      <c r="L27" s="5">
        <v>75</v>
      </c>
      <c r="M27" s="5">
        <f>표4[[#This Row],[기말고사 100점 기준]]*0.2</f>
        <v>15</v>
      </c>
      <c r="N27" s="5">
        <v>10</v>
      </c>
      <c r="O27" s="5">
        <f>SUM(D27,E27,F27,G27,H27,K27,M27,N27)</f>
        <v>89</v>
      </c>
      <c r="P27" s="7" t="s">
        <v>78</v>
      </c>
    </row>
    <row r="28" spans="1:16" x14ac:dyDescent="0.3">
      <c r="A28" t="s">
        <v>4</v>
      </c>
      <c r="C28" t="s">
        <v>4</v>
      </c>
      <c r="E28" s="4" t="s">
        <v>4</v>
      </c>
      <c r="G28" s="4" t="s">
        <v>4</v>
      </c>
      <c r="K28" s="4" t="s">
        <v>4</v>
      </c>
      <c r="L28" s="6">
        <f>AVERAGE(표4[기말고사 100점 기준])</f>
        <v>70.730769230769226</v>
      </c>
      <c r="N28" s="4" t="s">
        <v>4</v>
      </c>
      <c r="P28" s="4" t="s">
        <v>4</v>
      </c>
    </row>
    <row r="29" spans="1:16" ht="17.45" customHeight="1" x14ac:dyDescent="0.3"/>
  </sheetData>
  <phoneticPr fontId="1" type="noConversion"/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btngdmain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JUNBEOM  YOO</cp:lastModifiedBy>
  <dcterms:created xsi:type="dcterms:W3CDTF">2015-10-02T13:17:01Z</dcterms:created>
  <dcterms:modified xsi:type="dcterms:W3CDTF">2015-12-24T01:44:19Z</dcterms:modified>
</cp:coreProperties>
</file>